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gokha\OneDrive\Masaüstü\"/>
    </mc:Choice>
  </mc:AlternateContent>
  <xr:revisionPtr revIDLastSave="0" documentId="13_ncr:1_{FA74D0BD-E8AA-424F-BF80-F8E53B69F8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" sheetId="1" r:id="rId1"/>
    <sheet name="EN" sheetId="3" r:id="rId2"/>
  </sheets>
  <definedNames>
    <definedName name="_xlnm.Print_Area" localSheetId="0">TR!$A$1:$F$57</definedName>
    <definedName name="_xlnm.Print_Titles" localSheetId="1">EN!$1:$5</definedName>
    <definedName name="_xlnm.Print_Titles" localSheetId="0">TR!$1:$5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53" i="1"/>
  <c r="A43" i="3"/>
  <c r="A44" i="3"/>
  <c r="A45" i="3"/>
  <c r="A46" i="3"/>
  <c r="A47" i="3"/>
  <c r="A48" i="3"/>
  <c r="A49" i="3"/>
  <c r="A50" i="3"/>
  <c r="A51" i="3" s="1"/>
  <c r="A52" i="3" s="1"/>
  <c r="A45" i="1"/>
  <c r="A46" i="1"/>
  <c r="A47" i="1"/>
  <c r="A48" i="1"/>
  <c r="A49" i="1"/>
  <c r="A50" i="1"/>
  <c r="A51" i="1"/>
  <c r="A52" i="1"/>
  <c r="A43" i="1"/>
  <c r="A44" i="1"/>
  <c r="A12" i="3" l="1"/>
  <c r="A8" i="1"/>
  <c r="A9" i="1" s="1"/>
  <c r="A11" i="1" s="1"/>
  <c r="A12" i="1" s="1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l="1"/>
  <c r="A42" i="1" s="1"/>
</calcChain>
</file>

<file path=xl/sharedStrings.xml><?xml version="1.0" encoding="utf-8"?>
<sst xmlns="http://schemas.openxmlformats.org/spreadsheetml/2006/main" count="482" uniqueCount="249">
  <si>
    <t>YERKÖY-SİVAS YÜKSEK HIZLI TREN PROJESİ ÜSTYAPI VE ELEKTROMEKANİK YAPIM İŞİ</t>
  </si>
  <si>
    <t>HATTIN MUHTELİF YERLERİNDE KÜÇÜK VE BÜYÜK SANAT YAPILARI YAPILMASI (MENFEZ, ALTGEÇİT, KÖPRÜ, VİYADÜK VB.)</t>
  </si>
  <si>
    <t>İDARİ BİNALARIN BETONARME İŞLERİ</t>
  </si>
  <si>
    <t>MALATYA TCDD 5.BÖLGE</t>
  </si>
  <si>
    <t>KATANER HATTI BAKIM İŞLERİ</t>
  </si>
  <si>
    <t>ADANA TCDD 5.BÖLGE</t>
  </si>
  <si>
    <t>SİVAS TCDD 4.BÖLGE</t>
  </si>
  <si>
    <t>DEVAM EDEN PROJELER</t>
  </si>
  <si>
    <t>CONCRETE WORKS OF ADMINISTRATIVE BUILDINGS</t>
  </si>
  <si>
    <t>MALATYA TCDD 5th REGION</t>
  </si>
  <si>
    <t>ADANA TCDD 5th REGION</t>
  </si>
  <si>
    <t>ONGOING PROJECTS</t>
  </si>
  <si>
    <t>TAMAMLANAN PROJELER</t>
  </si>
  <si>
    <t>COMPLETED PROJECTS</t>
  </si>
  <si>
    <t>İŞİN ADI</t>
  </si>
  <si>
    <t>YAPILDIĞI YER</t>
  </si>
  <si>
    <t>İŞİN TANIMI</t>
  </si>
  <si>
    <t>SIRA NO</t>
  </si>
  <si>
    <t>KATANER SİSTEMİ MONTAJI VE DEVREYE ALMA</t>
  </si>
  <si>
    <t>KABLO DÖŞEME VE KABLO DÖŞEME İŞLERİNE İLİŞKİN İNŞAAT İŞLERİ</t>
  </si>
  <si>
    <t>KATANER SİSTEMLERİ İMALATLARI</t>
  </si>
  <si>
    <t>İSTANBUL ARNAVUTKÖY</t>
  </si>
  <si>
    <t>PROJECT PLACE</t>
  </si>
  <si>
    <t>PROJECT DESCRIPTION</t>
  </si>
  <si>
    <t>PROJECT NAME</t>
  </si>
  <si>
    <t>NO</t>
  </si>
  <si>
    <t>YERKÖY - SİVAS YÜKSEK HIZLI TREN PROJESİ ÜSTYAPI VE ELEKTROMEKANİK YAPIM İŞİ</t>
  </si>
  <si>
    <t>DAR ES SALAAM - MOROGORO</t>
  </si>
  <si>
    <t>BAŞKENT RAY (SİNCAN - ANKARA - KAYAŞ) HATTININ YENİDEN İNŞA EDİLMESİ</t>
  </si>
  <si>
    <t>İSKENDERUN - TOPRAKKALE - FEVZİPAŞA - NARLI VE YENİCE – ADANA - TOPRAKKALE (HARİÇ) HAT KESİMİ ELEKTRİFİKASYON SİSTEMLERİ BAKIM ONARIM İŞİ</t>
  </si>
  <si>
    <t>ÇETİNKAYA - DİVRİĞİ HAT KESİMİ KM: 713+777 İLE KM: 778+624 ARASI ELEKTİRİFİKASYON SİSTEMLERİ BAKIM ONARIM İŞİ</t>
  </si>
  <si>
    <t>15 x 4 x 1,2 MM YÜKSEK FREKANSLI KABLO VE 48 DAMARLI FİBER OPTİK KABLO KURULUMU</t>
  </si>
  <si>
    <t>BOTAŞ BORU HATLARI VE PETROL TAŞIMA A.Ş.; BAKÜ - TİFLİS - CEYHAN PETROL HATTI PROJESİ</t>
  </si>
  <si>
    <t>HENDEK, DOLGU, RİP-RAP (KORUYUCU KAYA DOLGU) ÇALIŞMALARI, SERVİS YOLLARININ KALDIRILMASI, YOL DRENAJ SİSTEMİ</t>
  </si>
  <si>
    <t>ALT GEÇİT, DRENAJ İŞLERİ, BOYUNA DRENAJ İŞLERİ, NEHİR KÖPRÜLERİ</t>
  </si>
  <si>
    <t xml:space="preserve">ANKARA - İSTANBUL DEMİRYOLU REHABİLİTASYON PROJESİ </t>
  </si>
  <si>
    <t>168.000 MT KABLO KANALI MONTAJ İŞLERİ</t>
  </si>
  <si>
    <t>KABLO KANALI, KORUMA DUVARI, DRENAJ SİSTEMİ, TAŞ DUVAR İŞLERİ</t>
  </si>
  <si>
    <t>TAŞ DUVARI İŞLERİ</t>
  </si>
  <si>
    <t>263.000 MT SİNYAL VE FİBER OPTİK KABLO MONTAJI</t>
  </si>
  <si>
    <t>FİBER OPTİK VE ELEKTRİK KABLOSU TESİSATI</t>
  </si>
  <si>
    <t>TCDD</t>
  </si>
  <si>
    <t>TEİAŞ - İTM.102 154KV İNEGÖL TRAFO YAPIM İŞLERİ</t>
  </si>
  <si>
    <t>TEİAŞ - İTM.114 154KV GAZİANTEP TRAFO YAPIM İŞLERİ</t>
  </si>
  <si>
    <t>TEİAŞ - İTM.114 380/154 / 33KV SİİRT TRAFO YAPIM İŞLERİ</t>
  </si>
  <si>
    <t>SİNYALİZASYON VE TELEKOMÜNİKASYON SİSTEMİ MONTAJ İŞLERİ</t>
  </si>
  <si>
    <t>REHABİLİTASYON VE MICIR İŞLERİ</t>
  </si>
  <si>
    <t>BAŞKENTRAY PROJESİ</t>
  </si>
  <si>
    <t>MARMARAY PROJESİ</t>
  </si>
  <si>
    <t>TAŞ DUVAR, İSTASYON YAPIMI İÇİN BETONARME TAHKİMAT, ALT RAY GEÇİŞİ, DERİN DRENAJ, KABLO KANALI VE MENHOL İŞLERİ</t>
  </si>
  <si>
    <t>ELEKTRİFİKASYON İŞLERİ</t>
  </si>
  <si>
    <t>KATENER SİSTEMİ İŞLERİ</t>
  </si>
  <si>
    <t>KONYA - KARAMAN ARASI</t>
  </si>
  <si>
    <t xml:space="preserve">İSKENDERUN - NARLI BÖLGESİ </t>
  </si>
  <si>
    <t>SİNYALİZASYON, ALT YAPI VE ÜST YAPI İŞLERİ, HENDEK, TAŞ DUVAR VE KABLO KANALI</t>
  </si>
  <si>
    <t>TRAFO YAPIM İŞLERİ</t>
  </si>
  <si>
    <t>BAKÜ - TİFLİS - CEYHAN</t>
  </si>
  <si>
    <t>ANKARA - İSTANBUL</t>
  </si>
  <si>
    <t>ANKARA - SİNCAN</t>
  </si>
  <si>
    <t>KAYSERİ - SİVAS</t>
  </si>
  <si>
    <t xml:space="preserve">ANKARA - KONYA </t>
  </si>
  <si>
    <t xml:space="preserve">ESENKENT - HASANBEY </t>
  </si>
  <si>
    <t>YERKÖY - SİVAS</t>
  </si>
  <si>
    <t>BALIŞEYH - YERKÖY</t>
  </si>
  <si>
    <t xml:space="preserve">SİNCAN - KAYAŞ </t>
  </si>
  <si>
    <t>KUZEY ÇALIŞMALARINDAKİ MEVCUT HATTIN YANINA YENİ BİR HAT EKLENMESİ</t>
  </si>
  <si>
    <t>KAYSERİ</t>
  </si>
  <si>
    <t>SAMSUN - KALIN</t>
  </si>
  <si>
    <t>KONYA - KARAMAN</t>
  </si>
  <si>
    <t>İZMİR CUMAOVASI - TEPEKÖY</t>
  </si>
  <si>
    <t>TEİAŞ</t>
  </si>
  <si>
    <t>İNEGÖL</t>
  </si>
  <si>
    <t>GAZİANTEP</t>
  </si>
  <si>
    <t>SİİRT</t>
  </si>
  <si>
    <t>BANDIRMA - BALIKESİR - MANİSA - MENEMEN</t>
  </si>
  <si>
    <t>KAYAŞ - IRMAK - ÇETİNKAYA</t>
  </si>
  <si>
    <t>SALMANLI - KARKAMIŞ</t>
  </si>
  <si>
    <t>SİNCAN - KAYAŞ</t>
  </si>
  <si>
    <t>İSTANBUL</t>
  </si>
  <si>
    <t>TRC (TANZANİA RAİLWAY CORPORATİON)</t>
  </si>
  <si>
    <t>AYGM</t>
  </si>
  <si>
    <t>BOTAŞ</t>
  </si>
  <si>
    <t>IRMAK - KARABÜK - ZONGULDAK</t>
  </si>
  <si>
    <t>REHABİLİTASYONU VE SİNYALİZASYON İŞLERİ</t>
  </si>
  <si>
    <t>TAŞ DUVAR İŞLERİ</t>
  </si>
  <si>
    <t>ANKARA - SİVAS YHT HATTI KAYAŞ - YERKÖY ARASI KATANER MONTAJ İŞLERİ</t>
  </si>
  <si>
    <t>BAŞKENTRAY PROJECT</t>
  </si>
  <si>
    <t>MARMARAY PROJECT</t>
  </si>
  <si>
    <t>YERKÖY - SİVAS HIGH SPEED TRAIN PROJECT SUPERSTRUCTURE AND ELECTROMECHANICAL CONSTRUCTION WORKS</t>
  </si>
  <si>
    <t>BAŞKENT RAY (SİNCAN - ANKARA - KAYAŞ) LINE RE-CONSTRUCTION WORKS</t>
  </si>
  <si>
    <t>HALKALI - İSTANBUL YENİ HAVALİMANI İDARİ BİNA KABA İNŞAAT İŞİ</t>
  </si>
  <si>
    <t>TEİAŞ – İTM.102 154KV İNEGÖL TRANSFORMER CONSTRUCTION WORKS</t>
  </si>
  <si>
    <t>TEİAŞ – İTM.114 154KV GAZİANTEP TRANSFORMER CONSTRUCTION WORKS</t>
  </si>
  <si>
    <t>TEİAŞ – İTM.114 380/154/33KV SİİRT TRANSFORMER CONSTRUCTION WORKS</t>
  </si>
  <si>
    <t>ANKARA - KONYA HIZLI DEMİRYOLU PROJESİ ELEKTROMEKANİK İŞLERİ</t>
  </si>
  <si>
    <t>TRANSFORMER CONSTRUCTION WORKS</t>
  </si>
  <si>
    <t>ELECTRIFICATION WORKS</t>
  </si>
  <si>
    <t>SIVAS TCDD 4th REGION</t>
  </si>
  <si>
    <t>CATENARY SYSTEM INSTALLATION AND COMMISSIONING</t>
  </si>
  <si>
    <t>PRODUCTION OF CATENARY SYSTEMS</t>
  </si>
  <si>
    <t>15 x 4 x 1,2 MM HIGH FREQUENCY CABLE AND 48 CORE FIBER OPTIC CABLE INSTALLATION</t>
  </si>
  <si>
    <t>KM: 385+000, KM: 407+900 UNDERPASS, CONCRETE PIPE, KM: 388+000, KM: 391+000 BRIDGE WORKS</t>
  </si>
  <si>
    <t>168.000 MT CABLE DUCT INSTALLATION WORKS</t>
  </si>
  <si>
    <t>FIBER OPTIC AND POWER CABLE INSTALLATION</t>
  </si>
  <si>
    <t>REHABILITATION AND SIGNALIZATION WORKS</t>
  </si>
  <si>
    <t>CONSTRUCTION WORKS OF CABLE LAYING AND CABLE LAYING WORKS</t>
  </si>
  <si>
    <t>ANKARA - SİVAS HIGH SPEED TRAIN LINE CATENER INSTALLATION WORKS BETWEEN KAYAŞ AND YERKÖY</t>
  </si>
  <si>
    <t>HALKALI - İSTANBUL NEW AIRPORT ADMINISTRATIVE BUILDING 'S REINFORCE CONCRETE CONSTRUCTION WORK</t>
  </si>
  <si>
    <t>CATANARY LINE MAINTENANCE WORKS</t>
  </si>
  <si>
    <t>İSKENDERUN - TOPRAKKALE - FEVZİPAŞA - NARLI AND YENİCE - ADANA - TOPRAKKALE (EXCLUDED) LINE SECTION ELECTRIFICATION SYSTEMS MAINTENANCE AND REPAIR WORKS</t>
  </si>
  <si>
    <t>ÇETİNKAYA - DİVRİĞİ LINE SECTION BETWEEN KM: 713+777 AND KM: 778 + 624 ELECTRIFICATION SYSTEMS MAINTENANCE AND REPAIR WORKS</t>
  </si>
  <si>
    <t>ANKARA - KONYA HIGH SPEED RAILWAY PROJECT ELECTROMECHANICAL WORKS</t>
  </si>
  <si>
    <t>KM: 100 + 000 İLE KM: 196 + 500 ARASI KABLO KANALI, HDPE BORU VE MENHOL İŞLERİ</t>
  </si>
  <si>
    <t>BETWEEN KM:100+000 AND KM:196+500 CABLE CHANNEL, HDPE PIPE AND MANHOLE WORKS</t>
  </si>
  <si>
    <t>İZMİR CUMAOVASI - TEPEKÖY ARASINDA DEMİRYOLU HATTI PROJESİ SİNYALİZASYON İŞLERİ</t>
  </si>
  <si>
    <t>KAYSERİ - SİVAS ARASI DEMİRYOLU HATTI PROJESİ</t>
  </si>
  <si>
    <t>KONYA - KARAMAN DEMİRYOLU HATTI PROJESİ</t>
  </si>
  <si>
    <t>BANDIRMA - BALIKESİR - MANİSA - MENEMEN DEMİRYOLU HATTI PROJESİ</t>
  </si>
  <si>
    <t>KAYAŞ - IRMAK - ÇETİNKAYA DEMİRYOLU HATTI PROJESİ</t>
  </si>
  <si>
    <t>BANDIRMA – BALIKESİR – MANİSA – MENEMEN RAILWAY LINE PROJECT</t>
  </si>
  <si>
    <t>BOTAŞ PIPELINES AND OIL TRANSPORTATION INC.; BAKU – TBILISI – CEYHAN OIL PIPELINE PROJECT</t>
  </si>
  <si>
    <t>TRENCH, EMBANKMENT, RIP-RAP (PROTECTIVE ROCK FILLING) WORKS, REMOVAL OF SERVICE ROADS, ROAD DRAINAGE SYSTEM</t>
  </si>
  <si>
    <t xml:space="preserve">ANKARA – İSTANBUL RAILWAY REHABILITATION PROJECT </t>
  </si>
  <si>
    <t>UNDERPASS, DRAINAGE WORKS, LONGITUDINAL DRAINAGE WORKS, RIVER BRIDGES</t>
  </si>
  <si>
    <t>ADDITION OF A NEW LINE NEXT TO THE EXISTING LINE IN THE NORTHERN WORKS</t>
  </si>
  <si>
    <t>CABLE DUCT, PROTECTION WALL, DRAINAGE SYSTEM, STONE MASONRY WORKS</t>
  </si>
  <si>
    <t>SIGNALIZATION, INFRASTRUCTURE AND SUPERSTRUCTURE WORKS, DITCH, STONE MASONRY AND CABLE CHANNEL</t>
  </si>
  <si>
    <t>STONE WALL WORKS</t>
  </si>
  <si>
    <t>RAILWAY LINE PROJECT SIGNALIZATION WORKS BETWEEN IZMIR CUMAOVASI - TEPEKÖY</t>
  </si>
  <si>
    <t>263.000 MT OF SIGNAL AND FIBER OPTIC CABLE ASSEMBLY</t>
  </si>
  <si>
    <t>KAYSERİ – SİVAS RAILWAY LINE PROJECT</t>
  </si>
  <si>
    <t>KONYA – KARAMAN RAILWAY LINE PROJECT</t>
  </si>
  <si>
    <t>STONE MASONRY WORKS</t>
  </si>
  <si>
    <t>SIGNALIZATION AND TELECOMMUNICATION SYSTEM INSTALLATION WORKS</t>
  </si>
  <si>
    <t>REHABILITATION AND BALLAST WORKS</t>
  </si>
  <si>
    <t>STONE WALL, REINFORCED CONCRETE FOR STATION BUILDING, UNDER RAIL CROSSING, DEEP DRAINAGE, CABLE DUCT AND MENHOLE WORKS</t>
  </si>
  <si>
    <t>STONE WALL, REINFORCED CONCRETE FOR STATION BUILDING, UNDER RAIL CROSSING, DEEP DRAINAGE, CABLE DUCT, MANHOLE AND STEEL STRUCTURES MONTAGE AND DEMONTAGE</t>
  </si>
  <si>
    <t>CATENARY SYSTEM WORKS</t>
  </si>
  <si>
    <t>KAYAŞ – IRMAK – ÇETİNKAYA RAILWAY LINE PROJECT</t>
  </si>
  <si>
    <t>IRMAK - KARABÜK - ZONGULDAK RAILWAY LINE PROJECT</t>
  </si>
  <si>
    <t>IRMAK - KARABÜK - ZONGULDAK DEMİRYOLU HATTI PROJESİ</t>
  </si>
  <si>
    <t>MAIN CLIENT</t>
  </si>
  <si>
    <t>KAYSERİ NORTH CROSSING RAILWAY LINE PROJECT</t>
  </si>
  <si>
    <t>ANKARA - SINCAN RAILWAY PROJECT</t>
  </si>
  <si>
    <t>KAYSERI NORTHERN CROSSING RAILWAY PROJECT</t>
  </si>
  <si>
    <t>SAMSUN - KALIN DEMİRYOLU HATTI PROJESİ</t>
  </si>
  <si>
    <t>SAMSUN – KALIN RAILWAY LINE PROJECT</t>
  </si>
  <si>
    <t>KAHRAMANMARAŞ İSTASYONU VE SALMANLI - KARKAMIŞ İSTASYONLARI ARASI DEMİRYOLU HATTI PROJESİ</t>
  </si>
  <si>
    <t>KAHRAMANMARAŞ STATION AND BETWEEN SALMANLI AND KARKAMIŞ STATIONS RAILWAY LINE PROJECT</t>
  </si>
  <si>
    <t>ANKARA - SİNCAN ARASI DEMİRYOLU HATTI PROJESİ</t>
  </si>
  <si>
    <t>6. BÖLGE; İSKENDERUN - NARLI BÖLGESİ DEMİRYOLU HATTI PROJESİ SİNYALİZASYON İŞLERİ</t>
  </si>
  <si>
    <t>TCDD 6. REGION; İSKENDERUN – NARLI ZONE RAILWAY LINE PROJECT SIGNALIZATION WORKS</t>
  </si>
  <si>
    <t xml:space="preserve">KONYA - KARAMAN </t>
  </si>
  <si>
    <t xml:space="preserve">İSKENDERUN - NARLI </t>
  </si>
  <si>
    <t xml:space="preserve">KAYSERİ </t>
  </si>
  <si>
    <t>AFYONKARAHİSAR</t>
  </si>
  <si>
    <t>MOROGORO - MAKUTUPORA</t>
  </si>
  <si>
    <t>EDİRNE</t>
  </si>
  <si>
    <t>İSTANBUL BÜYÜKŞEHİR BELEDİYESİ</t>
  </si>
  <si>
    <t xml:space="preserve">NARLI – ÇETİNKAYA HAT KESİMİ (KM: 071+248 - KM: 214+032) VE (KM: 054+299 – KM: 136+804) ARASI ELEKTRİFİKASYON SİSTEMLERİ BAKIM VE ONARIM İŞLERİ (2020 - 2022 YILLARI ARASI) </t>
  </si>
  <si>
    <t>NARLI – ÇETİNKAYA HAT KESİMİ (KM: 071+248 - KM: 214+032) VE (KM: 054+299 – KM: 136+804) ARASI ELEKTRİFİKASYON SİSTEMLERİ BAKIM VE ONARIM İŞLERİ (2022 - 2024 YILLARI ARASI)</t>
  </si>
  <si>
    <t>KOLİN</t>
  </si>
  <si>
    <t>YAPI MERKEZİ</t>
  </si>
  <si>
    <t>KOLİN - GÜLERMAK</t>
  </si>
  <si>
    <t>ELSİTEL</t>
  </si>
  <si>
    <t xml:space="preserve">KOLİN </t>
  </si>
  <si>
    <t>ÇELİKLER</t>
  </si>
  <si>
    <t>ANADOLU ELEKTRİK</t>
  </si>
  <si>
    <t>ALARKO</t>
  </si>
  <si>
    <t>ANA YÜKLENİCİ</t>
  </si>
  <si>
    <t xml:space="preserve">GÜLERMAK - NUROL </t>
  </si>
  <si>
    <t xml:space="preserve">HALKALI – KAPIKULE DEMİRYOLU HATTI ÇERKEZKÖY – KAPIKULE KESİMİ PROJESİ </t>
  </si>
  <si>
    <t>BETONARME KABLO KANALI YAPIM İŞLERİ</t>
  </si>
  <si>
    <t>U DRENAJ KANALI YAPIM İŞLERİ</t>
  </si>
  <si>
    <t>TÜNEL İÇİ BETONARME YAPIM İŞLERİ</t>
  </si>
  <si>
    <t>ÜMRANİYE – ATAŞEHİR – GÖZTEPE METROSU PROJESİ</t>
  </si>
  <si>
    <t>ELEKTRİFİKASYON VE SİNYALİZASYON YAPIM İŞLERİ</t>
  </si>
  <si>
    <t>FİBER OPTİK KABLO İŞLERİ</t>
  </si>
  <si>
    <t xml:space="preserve">ALAYUNT - AFYONKARAHİSAR - KONYA DEMİRYOLU HATTI PROJESİ </t>
  </si>
  <si>
    <t xml:space="preserve">TANZANYA DARÜSSELAM – MOROGORO DEMİRYOLU HATTI PROJESİ </t>
  </si>
  <si>
    <t>MAIN CONTRACTOR</t>
  </si>
  <si>
    <t>HALKALI – KAPIKULE RAIULWAY LINE ÇERKEZKÖY – KAPIKULE SECTION PROJECT</t>
  </si>
  <si>
    <t>REINFORCED CABLE CHANNEL CONSTRUCTION WORKS</t>
  </si>
  <si>
    <t>ÜMRANİYE – ATAŞEHİR – GÖZTEPE METRO PROJECT</t>
  </si>
  <si>
    <t>REINFORCED STRUCTUREL WORKS IN METRO TUNNEL</t>
  </si>
  <si>
    <t>ALAYUNT - AFYONKARAHİSAR - KONYA RAILWAY LINE PROJECT</t>
  </si>
  <si>
    <t>ELECTRIFICATION AND SIGNALIZATION WORKS</t>
  </si>
  <si>
    <t>FIBER OPTIC CABLE INSTALLATION WORKS</t>
  </si>
  <si>
    <t>NARLI - ÇETİNKAYA LINE SECTION BETWEEN (KM: 071+248 - KM: 214+032) AND (KM: 054+299 - KM: 136+804) ELECTRIFICATION SYSTEMS MAINTENANCE AND REPAIR WORKS (BETWEEN 2020 - 2022 YEARS)</t>
  </si>
  <si>
    <t>NARLI - ÇETİNKAYA LINE SECTION BETWEEN (KM: 071+248 - KM: 214+032) AND (KM: 054+299 - KM: 136+804) ELECTRIFICATION SYSTEMS MAINTENANCE AND REPAIR WORKS  (BETWEEN 2022 - 2024 YEARS)</t>
  </si>
  <si>
    <t>ANKARA - İZMİR HIZLI TREN PROJESİ</t>
  </si>
  <si>
    <t>TAŞDUVAR YAPIM İŞLERİ</t>
  </si>
  <si>
    <t>ANKARA - İZMİR HIGH SPEED RAILWAY PROJECT</t>
  </si>
  <si>
    <t>ERG - SSB AG</t>
  </si>
  <si>
    <t>DEVAM EDEN / TAMAMLANAN PROJELER ÖZETİ</t>
  </si>
  <si>
    <t>CENGİZ - KOLİN - KALYON - ÖZGÜN</t>
  </si>
  <si>
    <t>KAYSERİ KUZEY GEÇİŞ DEMİRYOLU HATTI PROJESİ</t>
  </si>
  <si>
    <t>İŞVEREN</t>
  </si>
  <si>
    <t>SUMMARY OF ONGOING / COMPLETED PROJECTS</t>
  </si>
  <si>
    <t>U SHAPE DRAINAGE CAHANNEL CONSTRUCTION WORKS</t>
  </si>
  <si>
    <t>TANZANIA DARÜSSELAM – MOROGORO RAILWAY LINE PROJECT</t>
  </si>
  <si>
    <t>TANZANIA  BETWEEN MOROGORO - MAKUTUPORA RAILWAY PROJECT (AYKAL TANZANIA LTD)</t>
  </si>
  <si>
    <t>TANZANIA BETWEEN DAR ES SALAAM - MOROGORO RAILWAY PROJECT (AYKAL TANZANIA LTD)</t>
  </si>
  <si>
    <t>TANZANYA DAR ES SELAAM - MOROGORO ARASI DEMİRYOLU PROJESİ (AYKAL TANZANIA LTD )</t>
  </si>
  <si>
    <t>TANZANYA MOROGORO - MAKUTUPORA ARASI DEMİRYOLU PROJESİ (AYKAL TANZANIA LTD )</t>
  </si>
  <si>
    <t>ALARKO - OHL OG</t>
  </si>
  <si>
    <t>ALARKO - OHL JV</t>
  </si>
  <si>
    <t>KM: 385+000, KM: 407+900 ALTGEÇİT, BETON BORU BÜZ, KM: 388+000, KM: 391+000 KÖPRÜ İŞLERİ</t>
  </si>
  <si>
    <t>CRCC - CMC - CENGİZ - İÇTAŞ</t>
  </si>
  <si>
    <t>ANKARA - İSTANBUL HIZLI TREN PROJESİ ESENKENT - HASANBEY ARASI (I. ETAP)</t>
  </si>
  <si>
    <t>ANKARA - İSTANBUL HIZLI DEMİRYOLU HATTI PROJESİ  (II. ETAP)</t>
  </si>
  <si>
    <t>TCDD ANKARA – İSTANBUL HIGH SPEED RAILWAY PROJECT BETWEEN  ESENKENT AND HASANBEY  (I. PHASE)</t>
  </si>
  <si>
    <t>ANKARA – İSTANBUL HIGH SPEED RAILWAY PROJECT (II. PHASE)</t>
  </si>
  <si>
    <t>İŞ BİTİRME</t>
  </si>
  <si>
    <t>VAR</t>
  </si>
  <si>
    <t>YAPI MERKEZİ - MÖN</t>
  </si>
  <si>
    <t>BELGE TARİHİ</t>
  </si>
  <si>
    <t>ESAS İŞİN SÖZLEŞME TARİHİ</t>
  </si>
  <si>
    <t>ESAS İŞİN İLK SÖZLEŞME BEDELİ</t>
  </si>
  <si>
    <t>ESAS İŞİN TOPLAM SÖZLEŞME BEDELİ</t>
  </si>
  <si>
    <t>ALT YÜKLENİCİ SÖZLEŞME TARİHİ</t>
  </si>
  <si>
    <t>ALT YÜKLENİCİ SÖZLEŞME BEDELİ</t>
  </si>
  <si>
    <t>ESAS İŞİN GEÇİCİ KABUL TARİHİ</t>
  </si>
  <si>
    <t>BELGE TUTARI</t>
  </si>
  <si>
    <t>ALT YÜKLENİCİ GEÇİCİ KABUL TARİHİ</t>
  </si>
  <si>
    <t>KAYAŞ - IRMAK - KIRIKKALE - ÇETİNKAYA DEMİRYOLU HATTI PROJESİ ELEKTRİFİKASYON TESİSLERİ YAPIMI (KISIM III)</t>
  </si>
  <si>
    <t>ŞEFAATLİ - BOĞAZKÖPRÜ</t>
  </si>
  <si>
    <t>KAYAŞ - IRMAK - KIRIKKALE - ÇETİNKAYA DEMİRYOLU HATTI PROJESİ ELEKTRİFİKASYON TESİSLERİ YAPIMI (KISIM IV)</t>
  </si>
  <si>
    <t>BOĞAZKÖPRÜ - KARAÖZÜ</t>
  </si>
  <si>
    <t>KAYAŞ - IRMAK - KIRIKKALE - ÇETİNKAYA DEMİRYOLU HATTI PROJESİ ELEKTRİFİKASYON TESİSLERİ YAPIMI (KISIM V)</t>
  </si>
  <si>
    <t>KARAÖZÜ - HANLI</t>
  </si>
  <si>
    <t>KAYAŞ – IRMAK – KIRIKKALE - ÇETİNKAYA RAILWAY LINE PROJECT ELECTRIFICATION WORKS (PHASE III)</t>
  </si>
  <si>
    <t>KAYAŞ – IRMAK – KIRIKKALE - ÇETİNKAYA RAILWAY LINE PROJECT ELECTRIFICATION WORKS (PHASE IV)</t>
  </si>
  <si>
    <t>KAYAŞ – IRMAK – KIRIKKALE - ÇETİNKAYA RAILWAY LINE PROJECT ELECTRIFICATION WORKS (PHASE V)</t>
  </si>
  <si>
    <t>ESAS İŞİN İHALE TARİHİ</t>
  </si>
  <si>
    <t>T.C. ULAŞTIRMA VE ALTYAPI BAKANLIĞI AVRUPA BİRLİĞİ VE DIŞ İLİŞKİLER GEN. MÜD.</t>
  </si>
  <si>
    <t>TCDD 6.BÖLGE MD.</t>
  </si>
  <si>
    <t>TCDD 6.REGION</t>
  </si>
  <si>
    <t>ELEKTRİFİKASYON, SİNYALİZASYON YAPIMI, ALTYAPI, FİBER OPTİK KABLO ÇEKİMİ, DAR ES SALAAM TREN İSTASYONU YAPIMI, SANAT YAPILARI İLE TEL ÇİT YAPIM İŞLERİ</t>
  </si>
  <si>
    <t>ELEKTRİFİKASYON, SİNYALİZASYON YAPIMI, ALTYAPI, TEL ÇİT YAPIM İŞLERİ</t>
  </si>
  <si>
    <t>ELECTRIFICATION, SIGNALIZATION CONSTRUCTION, INFRASTRUCTURE, FIBER OPTIC CABLE LAYING, DAR ES SALAAM TRAIN STATION CONSTRUCTION, ENGINEERING STRUCTURES AND WIRE FENCE CONSTRUCTION WORKS</t>
  </si>
  <si>
    <t>ELECTRIFICATION, SIGNALIZATION CONSTRUCTION, INFRASTRUCTURE, WIRE FENCE CONSTRUCTION WORKS</t>
  </si>
  <si>
    <t>CONSTRUCTION OF SMALL AND LARGE ENGINEERING STRUCTURES IN VARIOUS LOCATIONS OF THE LINE (CULVERT, UNDERPASS, BRIDGE, VIADUCT ETC.)</t>
  </si>
  <si>
    <t>TAŞ DUVAR, İSTASYON YAPIMI İÇİN BETONARME TAHKİMAT, RAY ALTI GEÇİŞİ, DERİN DRENAJ, KABLO KANALI, MENHOL VE ÇELİK YAPILARIN MONTAJI VE SÖKÜLMESİ</t>
  </si>
  <si>
    <t>TCDD 5.BÖLGE MD.</t>
  </si>
  <si>
    <t>TCDD 4.BÖLGE MD.</t>
  </si>
  <si>
    <t>DOĞUŞ</t>
  </si>
  <si>
    <t>KOLİN - SALINI IMP.</t>
  </si>
  <si>
    <t>DRENAJ HENDEĞİ YAPIM İŞİ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</si>
</sst>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₺&quot;#,##0"/>
    <numFmt numFmtId="165" formatCode="dd/mm/yyyy;@"/>
    <numFmt numFmtId="166" formatCode="[$€-2]\ #,##0"/>
  </numFmts>
  <fonts count="7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47642</xdr:colOff>
      <xdr:row>0</xdr:row>
      <xdr:rowOff>89315</xdr:rowOff>
    </xdr:from>
    <xdr:to>
      <xdr:col>1</xdr:col>
      <xdr:colOff>1305229</xdr:colOff>
      <xdr:row>3</xdr:row>
      <xdr:rowOff>114722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860650AC-A151-C119-D193-DB4DFCB0F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98" y="89315"/>
          <a:ext cx="1257587" cy="727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297650</xdr:colOff>
      <xdr:row>0</xdr:row>
      <xdr:rowOff>59534</xdr:rowOff>
    </xdr:from>
    <xdr:to>
      <xdr:col>1</xdr:col>
      <xdr:colOff>1257581</xdr:colOff>
      <xdr:row>3</xdr:row>
      <xdr:rowOff>84941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55FDCB3-A2A7-43B0-8A2D-C3CC5969A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50" y="59534"/>
          <a:ext cx="1257587" cy="72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53"/>
  <sheetViews>
    <sheetView tabSelected="1" view="pageBreakPreview" zoomScaleNormal="100" zoomScaleSheetLayoutView="100" workbookViewId="0">
      <pane ySplit="5" topLeftCell="A6" activePane="bottomLeft" state="frozen"/>
      <selection pane="bottomLeft" activeCell="D8" sqref="D8"/>
    </sheetView>
  </sheetViews>
  <sheetFormatPr defaultColWidth="9.109375" defaultRowHeight="13.8" x14ac:dyDescent="0.3"/>
  <cols>
    <col min="1" max="1" width="4.21875" style="2" customWidth="1"/>
    <col min="2" max="2" width="87.5546875" style="2" customWidth="1"/>
    <col min="3" max="3" width="18.88671875" style="25" customWidth="1"/>
    <col min="4" max="4" width="46.33203125" style="6" customWidth="1"/>
    <col min="5" max="6" width="21.77734375" style="3" customWidth="1"/>
    <col min="7" max="9" width="9.109375" style="26"/>
    <col min="10" max="10" width="9.109375" style="7" customWidth="1"/>
    <col min="11" max="12" width="11.77734375" style="7" customWidth="1"/>
    <col min="13" max="13" width="9.109375" style="7"/>
    <col min="14" max="14" width="10.109375" style="7" bestFit="1" customWidth="1"/>
    <col min="15" max="16" width="9.109375" style="7"/>
    <col min="17" max="17" width="10.109375" style="7" bestFit="1" customWidth="1"/>
    <col min="18" max="16384" width="9.109375" style="2"/>
  </cols>
  <sheetData>
    <row r="1" spans="1:17" s="1" customFormat="1" x14ac:dyDescent="0.3">
      <c r="C1" s="5"/>
      <c r="D1" s="4"/>
      <c r="E1" s="8"/>
      <c r="F1" s="8"/>
      <c r="G1" s="8"/>
      <c r="H1" s="8"/>
      <c r="I1" s="8"/>
    </row>
    <row r="2" spans="1:17" s="1" customFormat="1" ht="21" x14ac:dyDescent="0.3">
      <c r="A2" s="32" t="s">
        <v>194</v>
      </c>
      <c r="B2" s="32"/>
      <c r="C2" s="32"/>
      <c r="D2" s="32"/>
      <c r="E2" s="32"/>
      <c r="F2" s="32"/>
      <c r="G2" s="8"/>
      <c r="H2" s="8"/>
      <c r="I2" s="8"/>
    </row>
    <row r="3" spans="1:17" s="1" customFormat="1" ht="21" x14ac:dyDescent="0.3">
      <c r="A3" s="22"/>
      <c r="B3" s="22"/>
      <c r="C3" s="22"/>
      <c r="D3" s="22"/>
      <c r="E3" s="22"/>
      <c r="F3" s="22"/>
      <c r="G3" s="8"/>
      <c r="H3" s="8"/>
      <c r="I3" s="8"/>
    </row>
    <row r="4" spans="1:17" s="1" customFormat="1" x14ac:dyDescent="0.3">
      <c r="C4" s="5"/>
      <c r="D4" s="4"/>
      <c r="E4" s="8"/>
      <c r="F4" s="8"/>
      <c r="G4" s="8"/>
      <c r="H4" s="8"/>
      <c r="I4" s="8"/>
    </row>
    <row r="5" spans="1:17" s="5" customFormat="1" ht="30.45" customHeight="1" x14ac:dyDescent="0.3">
      <c r="A5" s="9" t="s">
        <v>17</v>
      </c>
      <c r="B5" s="9" t="s">
        <v>14</v>
      </c>
      <c r="C5" s="9" t="s">
        <v>15</v>
      </c>
      <c r="D5" s="9" t="s">
        <v>16</v>
      </c>
      <c r="E5" s="9" t="s">
        <v>197</v>
      </c>
      <c r="F5" s="9" t="s">
        <v>169</v>
      </c>
      <c r="G5" s="28" t="s">
        <v>213</v>
      </c>
      <c r="H5" s="28" t="s">
        <v>216</v>
      </c>
      <c r="I5" s="28" t="s">
        <v>234</v>
      </c>
      <c r="J5" s="28" t="s">
        <v>217</v>
      </c>
      <c r="K5" s="28" t="s">
        <v>218</v>
      </c>
      <c r="L5" s="28" t="s">
        <v>219</v>
      </c>
      <c r="M5" s="28" t="s">
        <v>220</v>
      </c>
      <c r="N5" s="28" t="s">
        <v>221</v>
      </c>
      <c r="O5" s="28" t="s">
        <v>224</v>
      </c>
      <c r="P5" s="28" t="s">
        <v>222</v>
      </c>
      <c r="Q5" s="5" t="s">
        <v>223</v>
      </c>
    </row>
    <row r="6" spans="1:17" s="7" customFormat="1" ht="30.45" customHeight="1" x14ac:dyDescent="0.3">
      <c r="A6" s="17"/>
      <c r="B6" s="20" t="s">
        <v>7</v>
      </c>
      <c r="C6" s="23"/>
      <c r="D6" s="18"/>
      <c r="E6" s="19"/>
      <c r="F6" s="19"/>
      <c r="G6" s="26"/>
      <c r="H6" s="30"/>
      <c r="I6" s="30"/>
      <c r="J6" s="30"/>
      <c r="K6" s="29"/>
      <c r="L6" s="29"/>
      <c r="M6" s="30"/>
      <c r="N6" s="29"/>
      <c r="O6" s="30"/>
      <c r="P6" s="30"/>
      <c r="Q6" s="29"/>
    </row>
    <row r="7" spans="1:17" ht="61.2" customHeight="1" x14ac:dyDescent="0.3">
      <c r="A7" s="10">
        <v>1</v>
      </c>
      <c r="B7" s="11" t="s">
        <v>171</v>
      </c>
      <c r="C7" s="12" t="s">
        <v>157</v>
      </c>
      <c r="D7" s="11" t="s">
        <v>173</v>
      </c>
      <c r="E7" s="12" t="s">
        <v>235</v>
      </c>
      <c r="F7" s="12" t="s">
        <v>247</v>
      </c>
      <c r="H7" s="30"/>
      <c r="I7" s="30"/>
      <c r="J7" s="30"/>
      <c r="K7" s="29"/>
      <c r="L7" s="29"/>
      <c r="M7" s="30"/>
      <c r="N7" s="29"/>
      <c r="O7" s="30"/>
      <c r="P7" s="30"/>
      <c r="Q7" s="29"/>
    </row>
    <row r="8" spans="1:17" ht="73.8" customHeight="1" x14ac:dyDescent="0.3">
      <c r="A8" s="10">
        <f>A7+1</f>
        <v>2</v>
      </c>
      <c r="B8" s="11" t="s">
        <v>171</v>
      </c>
      <c r="C8" s="12" t="s">
        <v>157</v>
      </c>
      <c r="D8" s="11" t="s">
        <v>172</v>
      </c>
      <c r="E8" s="12" t="s">
        <v>235</v>
      </c>
      <c r="F8" s="12" t="s">
        <v>247</v>
      </c>
      <c r="H8" s="30"/>
      <c r="I8" s="30"/>
      <c r="J8" s="30"/>
      <c r="K8" s="29"/>
      <c r="L8" s="29"/>
      <c r="M8" s="30"/>
      <c r="N8" s="29"/>
      <c r="O8" s="30"/>
      <c r="P8" s="30"/>
      <c r="Q8" s="29"/>
    </row>
    <row r="9" spans="1:17" ht="30.45" customHeight="1" x14ac:dyDescent="0.3">
      <c r="A9" s="10">
        <f t="shared" ref="A9:A12" si="0">A8+1</f>
        <v>3</v>
      </c>
      <c r="B9" s="11" t="s">
        <v>175</v>
      </c>
      <c r="C9" s="12" t="s">
        <v>78</v>
      </c>
      <c r="D9" s="11" t="s">
        <v>174</v>
      </c>
      <c r="E9" s="12" t="s">
        <v>158</v>
      </c>
      <c r="F9" s="10" t="s">
        <v>170</v>
      </c>
      <c r="H9" s="30"/>
      <c r="I9" s="30"/>
      <c r="J9" s="30"/>
      <c r="K9" s="29"/>
      <c r="L9" s="29"/>
      <c r="M9" s="30"/>
      <c r="N9" s="29"/>
      <c r="O9" s="30"/>
      <c r="P9" s="30"/>
      <c r="Q9" s="29"/>
    </row>
    <row r="10" spans="1:17" ht="30.45" customHeight="1" x14ac:dyDescent="0.3">
      <c r="A10" s="10">
        <f t="shared" si="0"/>
        <v>4</v>
      </c>
      <c r="B10" s="13" t="s">
        <v>190</v>
      </c>
      <c r="C10" s="12" t="s">
        <v>155</v>
      </c>
      <c r="D10" s="11" t="s">
        <v>248</v>
      </c>
      <c r="E10" s="10" t="s">
        <v>41</v>
      </c>
      <c r="F10" s="10" t="s">
        <v>193</v>
      </c>
      <c r="H10" s="30"/>
      <c r="I10" s="30"/>
      <c r="J10" s="30"/>
      <c r="K10" s="29"/>
      <c r="L10" s="29"/>
      <c r="M10" s="30"/>
      <c r="N10" s="29"/>
      <c r="O10" s="30"/>
      <c r="P10" s="30"/>
      <c r="Q10" s="29"/>
    </row>
    <row r="11" spans="1:17" ht="30.45" customHeight="1" x14ac:dyDescent="0.3">
      <c r="A11" s="10">
        <f t="shared" si="0"/>
        <v>5</v>
      </c>
      <c r="B11" s="11" t="s">
        <v>179</v>
      </c>
      <c r="C11" s="12" t="s">
        <v>27</v>
      </c>
      <c r="D11" s="11" t="s">
        <v>177</v>
      </c>
      <c r="E11" s="12" t="s">
        <v>79</v>
      </c>
      <c r="F11" s="12" t="s">
        <v>162</v>
      </c>
      <c r="H11" s="30"/>
      <c r="I11" s="30"/>
      <c r="J11" s="30"/>
      <c r="K11" s="29"/>
      <c r="L11" s="29"/>
      <c r="M11" s="30"/>
      <c r="N11" s="29"/>
      <c r="O11" s="30"/>
      <c r="P11" s="30"/>
      <c r="Q11" s="29"/>
    </row>
    <row r="12" spans="1:17" s="7" customFormat="1" ht="30.45" customHeight="1" x14ac:dyDescent="0.3">
      <c r="A12" s="10">
        <f t="shared" si="0"/>
        <v>6</v>
      </c>
      <c r="B12" s="13" t="s">
        <v>190</v>
      </c>
      <c r="C12" s="12" t="s">
        <v>155</v>
      </c>
      <c r="D12" s="11" t="s">
        <v>191</v>
      </c>
      <c r="E12" s="10" t="s">
        <v>41</v>
      </c>
      <c r="F12" s="10" t="s">
        <v>193</v>
      </c>
      <c r="G12" s="26"/>
      <c r="H12" s="30"/>
      <c r="I12" s="30"/>
      <c r="J12" s="30"/>
      <c r="K12" s="29"/>
      <c r="L12" s="29"/>
      <c r="M12" s="30"/>
      <c r="N12" s="29"/>
      <c r="O12" s="30"/>
      <c r="P12" s="30"/>
      <c r="Q12" s="29"/>
    </row>
    <row r="13" spans="1:17" x14ac:dyDescent="0.3">
      <c r="A13" s="14"/>
      <c r="B13" s="14"/>
      <c r="C13" s="21"/>
      <c r="D13" s="15"/>
      <c r="E13" s="16"/>
      <c r="F13" s="16"/>
      <c r="H13" s="30"/>
      <c r="I13" s="30"/>
      <c r="J13" s="30"/>
      <c r="K13" s="29"/>
      <c r="L13" s="29"/>
      <c r="M13" s="30"/>
      <c r="N13" s="29"/>
      <c r="O13" s="30"/>
      <c r="P13" s="30"/>
      <c r="Q13" s="29"/>
    </row>
    <row r="14" spans="1:17" s="7" customFormat="1" ht="30.75" customHeight="1" x14ac:dyDescent="0.3">
      <c r="A14" s="17"/>
      <c r="B14" s="20" t="s">
        <v>12</v>
      </c>
      <c r="C14" s="23"/>
      <c r="D14" s="18"/>
      <c r="E14" s="19"/>
      <c r="F14" s="19"/>
      <c r="G14" s="26"/>
      <c r="H14" s="30"/>
      <c r="I14" s="30"/>
      <c r="J14" s="30"/>
      <c r="K14" s="29"/>
      <c r="L14" s="29"/>
      <c r="M14" s="30"/>
      <c r="N14" s="29"/>
      <c r="O14" s="30"/>
      <c r="P14" s="30"/>
      <c r="Q14" s="29"/>
    </row>
    <row r="15" spans="1:17" s="7" customFormat="1" ht="30.45" customHeight="1" x14ac:dyDescent="0.3">
      <c r="A15" s="10">
        <v>1</v>
      </c>
      <c r="B15" s="11" t="s">
        <v>94</v>
      </c>
      <c r="C15" s="12" t="s">
        <v>60</v>
      </c>
      <c r="D15" s="11" t="s">
        <v>112</v>
      </c>
      <c r="E15" s="10" t="s">
        <v>41</v>
      </c>
      <c r="F15" s="10" t="s">
        <v>162</v>
      </c>
      <c r="G15" s="26"/>
      <c r="H15" s="30"/>
      <c r="I15" s="30"/>
      <c r="J15" s="30"/>
      <c r="K15" s="29"/>
      <c r="L15" s="29"/>
      <c r="M15" s="30"/>
      <c r="N15" s="29"/>
      <c r="O15" s="30"/>
      <c r="P15" s="30"/>
      <c r="Q15" s="29"/>
    </row>
    <row r="16" spans="1:17" s="7" customFormat="1" ht="30.45" customHeight="1" x14ac:dyDescent="0.3">
      <c r="A16" s="10">
        <f>A15+1</f>
        <v>2</v>
      </c>
      <c r="B16" s="11" t="s">
        <v>150</v>
      </c>
      <c r="C16" s="12" t="s">
        <v>53</v>
      </c>
      <c r="D16" s="11" t="s">
        <v>31</v>
      </c>
      <c r="E16" s="10" t="s">
        <v>41</v>
      </c>
      <c r="F16" s="10" t="s">
        <v>167</v>
      </c>
      <c r="G16" s="26" t="s">
        <v>214</v>
      </c>
      <c r="H16" s="30">
        <v>42181</v>
      </c>
      <c r="I16" s="30"/>
      <c r="J16" s="30">
        <v>41050</v>
      </c>
      <c r="K16" s="29">
        <v>14673000</v>
      </c>
      <c r="L16" s="29">
        <v>14932000</v>
      </c>
      <c r="M16" s="30">
        <v>41087</v>
      </c>
      <c r="N16" s="29">
        <v>3350001</v>
      </c>
      <c r="O16" s="30">
        <v>41639</v>
      </c>
      <c r="P16" s="30">
        <v>41639</v>
      </c>
      <c r="Q16" s="29">
        <v>3350001</v>
      </c>
    </row>
    <row r="17" spans="1:17" s="7" customFormat="1" ht="30.45" customHeight="1" x14ac:dyDescent="0.3">
      <c r="A17" s="10">
        <f t="shared" ref="A17:A53" si="1">A16+1</f>
        <v>3</v>
      </c>
      <c r="B17" s="11" t="s">
        <v>196</v>
      </c>
      <c r="C17" s="12" t="s">
        <v>66</v>
      </c>
      <c r="D17" s="11" t="s">
        <v>54</v>
      </c>
      <c r="E17" s="10" t="s">
        <v>41</v>
      </c>
      <c r="F17" s="10" t="s">
        <v>165</v>
      </c>
      <c r="G17" s="26"/>
      <c r="H17" s="30"/>
      <c r="I17" s="30"/>
      <c r="J17" s="30"/>
      <c r="K17" s="29"/>
      <c r="L17" s="29"/>
      <c r="M17" s="30"/>
      <c r="N17" s="29"/>
      <c r="O17" s="30"/>
      <c r="P17" s="30"/>
      <c r="Q17" s="29"/>
    </row>
    <row r="18" spans="1:17" s="7" customFormat="1" ht="30.45" customHeight="1" x14ac:dyDescent="0.3">
      <c r="A18" s="10">
        <f t="shared" si="1"/>
        <v>4</v>
      </c>
      <c r="B18" s="11" t="s">
        <v>209</v>
      </c>
      <c r="C18" s="12" t="s">
        <v>61</v>
      </c>
      <c r="D18" s="11" t="s">
        <v>207</v>
      </c>
      <c r="E18" s="10" t="s">
        <v>41</v>
      </c>
      <c r="F18" s="10" t="s">
        <v>205</v>
      </c>
      <c r="G18" s="26"/>
      <c r="H18" s="30"/>
      <c r="I18" s="30"/>
      <c r="J18" s="30"/>
      <c r="K18" s="29"/>
      <c r="L18" s="29"/>
      <c r="M18" s="30"/>
      <c r="N18" s="29"/>
      <c r="O18" s="30"/>
      <c r="P18" s="30"/>
      <c r="Q18" s="29"/>
    </row>
    <row r="19" spans="1:17" s="7" customFormat="1" ht="46.2" customHeight="1" x14ac:dyDescent="0.3">
      <c r="A19" s="10">
        <f t="shared" si="1"/>
        <v>5</v>
      </c>
      <c r="B19" s="11" t="s">
        <v>32</v>
      </c>
      <c r="C19" s="12" t="s">
        <v>56</v>
      </c>
      <c r="D19" s="11" t="s">
        <v>33</v>
      </c>
      <c r="E19" s="10" t="s">
        <v>81</v>
      </c>
      <c r="F19" s="10" t="s">
        <v>168</v>
      </c>
      <c r="G19" s="26"/>
      <c r="H19" s="30"/>
      <c r="I19" s="30"/>
      <c r="J19" s="30"/>
      <c r="K19" s="29"/>
      <c r="L19" s="29"/>
      <c r="M19" s="30"/>
      <c r="N19" s="29"/>
      <c r="O19" s="30"/>
      <c r="P19" s="30"/>
      <c r="Q19" s="29"/>
    </row>
    <row r="20" spans="1:17" s="7" customFormat="1" ht="30.45" customHeight="1" x14ac:dyDescent="0.3">
      <c r="A20" s="10">
        <f t="shared" si="1"/>
        <v>6</v>
      </c>
      <c r="B20" s="11" t="s">
        <v>35</v>
      </c>
      <c r="C20" s="12" t="s">
        <v>57</v>
      </c>
      <c r="D20" s="11" t="s">
        <v>34</v>
      </c>
      <c r="E20" s="10" t="s">
        <v>41</v>
      </c>
      <c r="F20" s="10" t="s">
        <v>208</v>
      </c>
      <c r="G20" s="26"/>
      <c r="H20" s="30"/>
      <c r="I20" s="30"/>
      <c r="J20" s="30"/>
      <c r="K20" s="29"/>
      <c r="L20" s="29"/>
      <c r="M20" s="30"/>
      <c r="N20" s="29"/>
      <c r="O20" s="30"/>
      <c r="P20" s="30"/>
      <c r="Q20" s="29"/>
    </row>
    <row r="21" spans="1:17" s="7" customFormat="1" ht="30.45" customHeight="1" x14ac:dyDescent="0.3">
      <c r="A21" s="10">
        <f t="shared" si="1"/>
        <v>7</v>
      </c>
      <c r="B21" s="11" t="s">
        <v>149</v>
      </c>
      <c r="C21" s="12" t="s">
        <v>58</v>
      </c>
      <c r="D21" s="11" t="s">
        <v>65</v>
      </c>
      <c r="E21" s="10" t="s">
        <v>41</v>
      </c>
      <c r="F21" s="10" t="s">
        <v>208</v>
      </c>
      <c r="G21" s="26"/>
      <c r="H21" s="30"/>
      <c r="I21" s="30"/>
      <c r="J21" s="30"/>
      <c r="K21" s="29"/>
      <c r="L21" s="29"/>
      <c r="M21" s="30"/>
      <c r="N21" s="29"/>
      <c r="O21" s="30"/>
      <c r="P21" s="30"/>
      <c r="Q21" s="29"/>
    </row>
    <row r="22" spans="1:17" s="7" customFormat="1" ht="30.45" customHeight="1" x14ac:dyDescent="0.3">
      <c r="A22" s="10">
        <f t="shared" si="1"/>
        <v>8</v>
      </c>
      <c r="B22" s="11" t="s">
        <v>210</v>
      </c>
      <c r="C22" s="12" t="s">
        <v>57</v>
      </c>
      <c r="D22" s="11" t="s">
        <v>36</v>
      </c>
      <c r="E22" s="10" t="s">
        <v>41</v>
      </c>
      <c r="F22" s="10" t="s">
        <v>208</v>
      </c>
      <c r="G22" s="26"/>
      <c r="H22" s="30"/>
      <c r="I22" s="30"/>
      <c r="J22" s="30"/>
      <c r="K22" s="29"/>
      <c r="L22" s="29"/>
      <c r="M22" s="30"/>
      <c r="N22" s="29"/>
      <c r="O22" s="30"/>
      <c r="P22" s="30"/>
      <c r="Q22" s="29"/>
    </row>
    <row r="23" spans="1:17" s="7" customFormat="1" ht="30.45" customHeight="1" x14ac:dyDescent="0.3">
      <c r="A23" s="10">
        <f t="shared" si="1"/>
        <v>9</v>
      </c>
      <c r="B23" s="11" t="s">
        <v>196</v>
      </c>
      <c r="C23" s="12" t="s">
        <v>66</v>
      </c>
      <c r="D23" s="11" t="s">
        <v>37</v>
      </c>
      <c r="E23" s="10" t="s">
        <v>41</v>
      </c>
      <c r="F23" s="10" t="s">
        <v>161</v>
      </c>
      <c r="G23" s="26"/>
      <c r="H23" s="30"/>
      <c r="I23" s="30"/>
      <c r="J23" s="30"/>
      <c r="K23" s="29"/>
      <c r="L23" s="29"/>
      <c r="M23" s="30"/>
      <c r="N23" s="29"/>
      <c r="O23" s="30"/>
      <c r="P23" s="30"/>
      <c r="Q23" s="29"/>
    </row>
    <row r="24" spans="1:17" s="7" customFormat="1" ht="30.45" customHeight="1" x14ac:dyDescent="0.3">
      <c r="A24" s="10">
        <f t="shared" si="1"/>
        <v>10</v>
      </c>
      <c r="B24" s="11" t="s">
        <v>145</v>
      </c>
      <c r="C24" s="12" t="s">
        <v>67</v>
      </c>
      <c r="D24" s="11" t="s">
        <v>38</v>
      </c>
      <c r="E24" s="10" t="s">
        <v>41</v>
      </c>
      <c r="F24" s="10" t="s">
        <v>166</v>
      </c>
      <c r="G24" s="26"/>
      <c r="H24" s="30"/>
      <c r="I24" s="30"/>
      <c r="J24" s="30"/>
      <c r="K24" s="29"/>
      <c r="L24" s="29"/>
      <c r="M24" s="30"/>
      <c r="N24" s="29"/>
      <c r="O24" s="30"/>
      <c r="P24" s="30"/>
      <c r="Q24" s="29"/>
    </row>
    <row r="25" spans="1:17" s="7" customFormat="1" ht="30.45" customHeight="1" x14ac:dyDescent="0.3">
      <c r="A25" s="10">
        <f t="shared" si="1"/>
        <v>11</v>
      </c>
      <c r="B25" s="11" t="s">
        <v>114</v>
      </c>
      <c r="C25" s="12" t="s">
        <v>69</v>
      </c>
      <c r="D25" s="11" t="s">
        <v>39</v>
      </c>
      <c r="E25" s="10" t="s">
        <v>41</v>
      </c>
      <c r="F25" s="10" t="s">
        <v>164</v>
      </c>
      <c r="G25" s="26"/>
      <c r="H25" s="30"/>
      <c r="I25" s="30"/>
      <c r="J25" s="30"/>
      <c r="K25" s="29"/>
      <c r="L25" s="29"/>
      <c r="M25" s="30"/>
      <c r="N25" s="29"/>
      <c r="O25" s="30"/>
      <c r="P25" s="30"/>
      <c r="Q25" s="29"/>
    </row>
    <row r="26" spans="1:17" s="7" customFormat="1" ht="30.45" customHeight="1" x14ac:dyDescent="0.3">
      <c r="A26" s="10">
        <f t="shared" si="1"/>
        <v>12</v>
      </c>
      <c r="B26" s="11" t="s">
        <v>115</v>
      </c>
      <c r="C26" s="12" t="s">
        <v>59</v>
      </c>
      <c r="D26" s="11" t="s">
        <v>40</v>
      </c>
      <c r="E26" s="10" t="s">
        <v>41</v>
      </c>
      <c r="F26" s="10" t="s">
        <v>162</v>
      </c>
      <c r="G26" s="26"/>
      <c r="H26" s="30"/>
      <c r="I26" s="30"/>
      <c r="J26" s="30"/>
      <c r="K26" s="29"/>
      <c r="L26" s="29"/>
      <c r="M26" s="30"/>
      <c r="N26" s="29"/>
      <c r="O26" s="30"/>
      <c r="P26" s="30"/>
      <c r="Q26" s="29"/>
    </row>
    <row r="27" spans="1:17" s="7" customFormat="1" ht="30.45" customHeight="1" x14ac:dyDescent="0.3">
      <c r="A27" s="10">
        <f t="shared" si="1"/>
        <v>13</v>
      </c>
      <c r="B27" s="11" t="s">
        <v>42</v>
      </c>
      <c r="C27" s="12" t="s">
        <v>71</v>
      </c>
      <c r="D27" s="11" t="s">
        <v>55</v>
      </c>
      <c r="E27" s="10" t="s">
        <v>70</v>
      </c>
      <c r="F27" s="10" t="s">
        <v>167</v>
      </c>
      <c r="G27" s="26"/>
      <c r="H27" s="30"/>
      <c r="I27" s="30"/>
      <c r="J27" s="30"/>
      <c r="K27" s="29"/>
      <c r="L27" s="29"/>
      <c r="M27" s="30"/>
      <c r="N27" s="29"/>
      <c r="O27" s="30"/>
      <c r="P27" s="30"/>
      <c r="Q27" s="29"/>
    </row>
    <row r="28" spans="1:17" s="7" customFormat="1" ht="30.45" customHeight="1" x14ac:dyDescent="0.3">
      <c r="A28" s="10">
        <f t="shared" si="1"/>
        <v>14</v>
      </c>
      <c r="B28" s="11" t="s">
        <v>43</v>
      </c>
      <c r="C28" s="12" t="s">
        <v>72</v>
      </c>
      <c r="D28" s="11" t="s">
        <v>55</v>
      </c>
      <c r="E28" s="10" t="s">
        <v>70</v>
      </c>
      <c r="F28" s="10" t="s">
        <v>167</v>
      </c>
      <c r="G28" s="26"/>
      <c r="H28" s="30"/>
      <c r="I28" s="30"/>
      <c r="J28" s="30"/>
      <c r="K28" s="29"/>
      <c r="L28" s="29"/>
      <c r="M28" s="30"/>
      <c r="N28" s="29"/>
      <c r="O28" s="30"/>
      <c r="P28" s="30"/>
      <c r="Q28" s="29"/>
    </row>
    <row r="29" spans="1:17" s="7" customFormat="1" ht="30.45" customHeight="1" x14ac:dyDescent="0.3">
      <c r="A29" s="10">
        <f t="shared" si="1"/>
        <v>15</v>
      </c>
      <c r="B29" s="11" t="s">
        <v>44</v>
      </c>
      <c r="C29" s="12" t="s">
        <v>73</v>
      </c>
      <c r="D29" s="11" t="s">
        <v>55</v>
      </c>
      <c r="E29" s="10" t="s">
        <v>70</v>
      </c>
      <c r="F29" s="10" t="s">
        <v>167</v>
      </c>
      <c r="G29" s="26"/>
      <c r="H29" s="30"/>
      <c r="I29" s="30"/>
      <c r="J29" s="30"/>
      <c r="K29" s="29"/>
      <c r="L29" s="29"/>
      <c r="M29" s="30"/>
      <c r="N29" s="29"/>
      <c r="O29" s="30"/>
      <c r="P29" s="30"/>
      <c r="Q29" s="29"/>
    </row>
    <row r="30" spans="1:17" s="7" customFormat="1" ht="30.45" customHeight="1" x14ac:dyDescent="0.3">
      <c r="A30" s="10">
        <f t="shared" si="1"/>
        <v>16</v>
      </c>
      <c r="B30" s="11" t="s">
        <v>116</v>
      </c>
      <c r="C30" s="12" t="s">
        <v>68</v>
      </c>
      <c r="D30" s="11" t="s">
        <v>84</v>
      </c>
      <c r="E30" s="10" t="s">
        <v>41</v>
      </c>
      <c r="F30" s="10" t="s">
        <v>162</v>
      </c>
      <c r="G30" s="26"/>
      <c r="H30" s="30"/>
      <c r="I30" s="30"/>
      <c r="J30" s="30"/>
      <c r="K30" s="29"/>
      <c r="L30" s="29"/>
      <c r="M30" s="30"/>
      <c r="N30" s="29"/>
      <c r="O30" s="30"/>
      <c r="P30" s="30"/>
      <c r="Q30" s="29"/>
    </row>
    <row r="31" spans="1:17" s="7" customFormat="1" ht="30.45" customHeight="1" x14ac:dyDescent="0.3">
      <c r="A31" s="10">
        <f t="shared" si="1"/>
        <v>17</v>
      </c>
      <c r="B31" s="11" t="s">
        <v>117</v>
      </c>
      <c r="C31" s="12" t="s">
        <v>74</v>
      </c>
      <c r="D31" s="11" t="s">
        <v>45</v>
      </c>
      <c r="E31" s="10" t="s">
        <v>41</v>
      </c>
      <c r="F31" s="10" t="s">
        <v>164</v>
      </c>
      <c r="G31" s="26"/>
      <c r="H31" s="30"/>
      <c r="I31" s="30"/>
      <c r="J31" s="30"/>
      <c r="K31" s="29"/>
      <c r="L31" s="29"/>
      <c r="M31" s="30"/>
      <c r="N31" s="29"/>
      <c r="O31" s="30"/>
      <c r="P31" s="30"/>
      <c r="Q31" s="29"/>
    </row>
    <row r="32" spans="1:17" s="7" customFormat="1" ht="30.45" customHeight="1" x14ac:dyDescent="0.3">
      <c r="A32" s="10">
        <f t="shared" si="1"/>
        <v>18</v>
      </c>
      <c r="B32" s="11" t="s">
        <v>147</v>
      </c>
      <c r="C32" s="12" t="s">
        <v>76</v>
      </c>
      <c r="D32" s="11" t="s">
        <v>46</v>
      </c>
      <c r="E32" s="10" t="s">
        <v>236</v>
      </c>
      <c r="F32" s="10" t="s">
        <v>236</v>
      </c>
      <c r="G32" s="26" t="s">
        <v>214</v>
      </c>
      <c r="H32" s="30">
        <v>45075</v>
      </c>
      <c r="I32" s="30">
        <v>42249</v>
      </c>
      <c r="J32" s="30">
        <v>42284</v>
      </c>
      <c r="K32" s="29">
        <v>1354791.55</v>
      </c>
      <c r="L32" s="29">
        <v>1624538.77</v>
      </c>
      <c r="M32" s="30"/>
      <c r="N32" s="29"/>
      <c r="O32" s="30"/>
      <c r="P32" s="30">
        <v>42531</v>
      </c>
      <c r="Q32" s="29">
        <v>1624538.77</v>
      </c>
    </row>
    <row r="33" spans="1:17" s="7" customFormat="1" ht="30.45" customHeight="1" x14ac:dyDescent="0.3">
      <c r="A33" s="10">
        <f t="shared" si="1"/>
        <v>19</v>
      </c>
      <c r="B33" s="11" t="s">
        <v>118</v>
      </c>
      <c r="C33" s="12" t="s">
        <v>75</v>
      </c>
      <c r="D33" s="11" t="s">
        <v>50</v>
      </c>
      <c r="E33" s="10" t="s">
        <v>41</v>
      </c>
      <c r="F33" s="10" t="s">
        <v>162</v>
      </c>
      <c r="G33" s="26"/>
      <c r="H33" s="30"/>
      <c r="I33" s="30"/>
      <c r="J33" s="30"/>
      <c r="K33" s="29"/>
      <c r="L33" s="29"/>
      <c r="M33" s="30"/>
      <c r="N33" s="29"/>
      <c r="O33" s="30"/>
      <c r="P33" s="30"/>
      <c r="Q33" s="29"/>
    </row>
    <row r="34" spans="1:17" s="7" customFormat="1" ht="49.95" customHeight="1" x14ac:dyDescent="0.3">
      <c r="A34" s="10">
        <f t="shared" si="1"/>
        <v>20</v>
      </c>
      <c r="B34" s="11" t="s">
        <v>47</v>
      </c>
      <c r="C34" s="12" t="s">
        <v>77</v>
      </c>
      <c r="D34" s="11" t="s">
        <v>243</v>
      </c>
      <c r="E34" s="10" t="s">
        <v>41</v>
      </c>
      <c r="F34" s="10" t="s">
        <v>163</v>
      </c>
      <c r="G34" s="26"/>
      <c r="H34" s="30"/>
      <c r="I34" s="30"/>
      <c r="J34" s="30"/>
      <c r="K34" s="29"/>
      <c r="L34" s="29"/>
      <c r="M34" s="30"/>
      <c r="N34" s="29"/>
      <c r="O34" s="30"/>
      <c r="P34" s="30"/>
      <c r="Q34" s="29"/>
    </row>
    <row r="35" spans="1:17" s="7" customFormat="1" ht="49.95" customHeight="1" x14ac:dyDescent="0.3">
      <c r="A35" s="10">
        <f t="shared" si="1"/>
        <v>21</v>
      </c>
      <c r="B35" s="11" t="s">
        <v>48</v>
      </c>
      <c r="C35" s="12" t="s">
        <v>78</v>
      </c>
      <c r="D35" s="11" t="s">
        <v>49</v>
      </c>
      <c r="E35" s="10" t="s">
        <v>41</v>
      </c>
      <c r="F35" s="10" t="s">
        <v>161</v>
      </c>
      <c r="G35" s="26"/>
      <c r="H35" s="30"/>
      <c r="I35" s="30"/>
      <c r="J35" s="30"/>
      <c r="K35" s="29"/>
      <c r="L35" s="29"/>
      <c r="M35" s="30"/>
      <c r="N35" s="29"/>
      <c r="O35" s="30"/>
      <c r="P35" s="30"/>
      <c r="Q35" s="29"/>
    </row>
    <row r="36" spans="1:17" s="7" customFormat="1" ht="30.45" customHeight="1" x14ac:dyDescent="0.3">
      <c r="A36" s="10">
        <f t="shared" si="1"/>
        <v>22</v>
      </c>
      <c r="B36" s="11" t="s">
        <v>116</v>
      </c>
      <c r="C36" s="12" t="s">
        <v>52</v>
      </c>
      <c r="D36" s="11" t="s">
        <v>50</v>
      </c>
      <c r="E36" s="10" t="s">
        <v>41</v>
      </c>
      <c r="F36" s="10" t="s">
        <v>162</v>
      </c>
      <c r="G36" s="26" t="s">
        <v>214</v>
      </c>
      <c r="H36" s="30">
        <v>43796</v>
      </c>
      <c r="I36" s="30">
        <v>41907</v>
      </c>
      <c r="J36" s="30">
        <v>42541</v>
      </c>
      <c r="K36" s="29">
        <v>56570104</v>
      </c>
      <c r="L36" s="29">
        <v>60575375.880000003</v>
      </c>
      <c r="M36" s="30">
        <v>42648</v>
      </c>
      <c r="N36" s="29">
        <v>7071822.5</v>
      </c>
      <c r="O36" s="30"/>
      <c r="P36" s="30">
        <v>43325</v>
      </c>
      <c r="Q36" s="29">
        <v>6964422.1500000004</v>
      </c>
    </row>
    <row r="37" spans="1:17" s="7" customFormat="1" ht="30.45" customHeight="1" x14ac:dyDescent="0.3">
      <c r="A37" s="10">
        <f t="shared" si="1"/>
        <v>23</v>
      </c>
      <c r="B37" s="11" t="s">
        <v>225</v>
      </c>
      <c r="C37" s="12" t="s">
        <v>226</v>
      </c>
      <c r="D37" s="11" t="s">
        <v>51</v>
      </c>
      <c r="E37" s="10" t="s">
        <v>41</v>
      </c>
      <c r="F37" s="10" t="s">
        <v>162</v>
      </c>
      <c r="G37" s="26" t="s">
        <v>214</v>
      </c>
      <c r="H37" s="30">
        <v>43262</v>
      </c>
      <c r="I37" s="30"/>
      <c r="J37" s="30">
        <v>41614</v>
      </c>
      <c r="K37" s="29">
        <v>24728350</v>
      </c>
      <c r="L37" s="29">
        <v>27646030.559999999</v>
      </c>
      <c r="M37" s="30">
        <v>41932</v>
      </c>
      <c r="N37" s="29">
        <v>2340256</v>
      </c>
      <c r="O37" s="30"/>
      <c r="P37" s="30">
        <v>43069</v>
      </c>
      <c r="Q37" s="29">
        <v>2340256</v>
      </c>
    </row>
    <row r="38" spans="1:17" s="7" customFormat="1" ht="30.45" customHeight="1" x14ac:dyDescent="0.3">
      <c r="A38" s="10">
        <f t="shared" si="1"/>
        <v>24</v>
      </c>
      <c r="B38" s="11" t="s">
        <v>227</v>
      </c>
      <c r="C38" s="12" t="s">
        <v>228</v>
      </c>
      <c r="D38" s="11" t="s">
        <v>51</v>
      </c>
      <c r="E38" s="10" t="s">
        <v>41</v>
      </c>
      <c r="F38" s="10" t="s">
        <v>162</v>
      </c>
      <c r="G38" s="26" t="s">
        <v>214</v>
      </c>
      <c r="H38" s="30">
        <v>43262</v>
      </c>
      <c r="I38" s="30"/>
      <c r="J38" s="30">
        <v>41614</v>
      </c>
      <c r="K38" s="29">
        <v>24606694</v>
      </c>
      <c r="L38" s="29">
        <v>26647383.440000001</v>
      </c>
      <c r="M38" s="30">
        <v>41932</v>
      </c>
      <c r="N38" s="29">
        <v>6288695</v>
      </c>
      <c r="O38" s="30"/>
      <c r="P38" s="30">
        <v>43100</v>
      </c>
      <c r="Q38" s="29">
        <v>4820196.13</v>
      </c>
    </row>
    <row r="39" spans="1:17" s="7" customFormat="1" ht="30.45" customHeight="1" x14ac:dyDescent="0.3">
      <c r="A39" s="10">
        <f t="shared" si="1"/>
        <v>25</v>
      </c>
      <c r="B39" s="11" t="s">
        <v>229</v>
      </c>
      <c r="C39" s="12" t="s">
        <v>230</v>
      </c>
      <c r="D39" s="11" t="s">
        <v>51</v>
      </c>
      <c r="E39" s="10" t="s">
        <v>41</v>
      </c>
      <c r="F39" s="10" t="s">
        <v>162</v>
      </c>
      <c r="G39" s="26" t="s">
        <v>214</v>
      </c>
      <c r="H39" s="30">
        <v>43262</v>
      </c>
      <c r="I39" s="30"/>
      <c r="J39" s="30">
        <v>41614</v>
      </c>
      <c r="K39" s="29">
        <v>17353953</v>
      </c>
      <c r="L39" s="29">
        <v>17589356.739999998</v>
      </c>
      <c r="M39" s="30">
        <v>41932</v>
      </c>
      <c r="N39" s="29">
        <v>3921060</v>
      </c>
      <c r="O39" s="30"/>
      <c r="P39" s="30">
        <v>42902</v>
      </c>
      <c r="Q39" s="29">
        <v>3083960.49</v>
      </c>
    </row>
    <row r="40" spans="1:17" ht="55.2" x14ac:dyDescent="0.3">
      <c r="A40" s="10">
        <f t="shared" si="1"/>
        <v>26</v>
      </c>
      <c r="B40" s="11" t="s">
        <v>140</v>
      </c>
      <c r="C40" s="12" t="s">
        <v>82</v>
      </c>
      <c r="D40" s="11" t="s">
        <v>83</v>
      </c>
      <c r="E40" s="12" t="s">
        <v>235</v>
      </c>
      <c r="F40" s="10" t="s">
        <v>215</v>
      </c>
      <c r="G40" s="26" t="s">
        <v>214</v>
      </c>
      <c r="H40" s="30">
        <v>44034</v>
      </c>
      <c r="I40" s="30"/>
      <c r="J40" s="30">
        <v>40891</v>
      </c>
      <c r="K40" s="31">
        <v>219969300</v>
      </c>
      <c r="L40" s="31">
        <v>219969300</v>
      </c>
      <c r="M40" s="30">
        <v>42102</v>
      </c>
      <c r="N40" s="29">
        <v>10529264.189999999</v>
      </c>
      <c r="O40" s="30"/>
      <c r="P40" s="30">
        <v>42703</v>
      </c>
      <c r="Q40" s="29">
        <v>10423456.689999999</v>
      </c>
    </row>
    <row r="41" spans="1:17" ht="30.45" customHeight="1" x14ac:dyDescent="0.3">
      <c r="A41" s="10">
        <f t="shared" si="1"/>
        <v>27</v>
      </c>
      <c r="B41" s="11" t="s">
        <v>26</v>
      </c>
      <c r="C41" s="12" t="s">
        <v>62</v>
      </c>
      <c r="D41" s="11" t="s">
        <v>18</v>
      </c>
      <c r="E41" s="10" t="s">
        <v>41</v>
      </c>
      <c r="F41" s="10" t="s">
        <v>162</v>
      </c>
      <c r="H41" s="30"/>
      <c r="I41" s="30"/>
      <c r="J41" s="30"/>
      <c r="K41" s="29"/>
      <c r="L41" s="29"/>
      <c r="M41" s="30"/>
      <c r="N41" s="29"/>
      <c r="O41" s="30"/>
      <c r="P41" s="30"/>
      <c r="Q41" s="29"/>
    </row>
    <row r="42" spans="1:17" ht="30.45" customHeight="1" x14ac:dyDescent="0.3">
      <c r="A42" s="10">
        <f t="shared" si="1"/>
        <v>28</v>
      </c>
      <c r="B42" s="11" t="s">
        <v>26</v>
      </c>
      <c r="C42" s="12" t="s">
        <v>62</v>
      </c>
      <c r="D42" s="11" t="s">
        <v>19</v>
      </c>
      <c r="E42" s="10" t="s">
        <v>41</v>
      </c>
      <c r="F42" s="10" t="s">
        <v>162</v>
      </c>
      <c r="H42" s="30"/>
      <c r="I42" s="30"/>
      <c r="J42" s="30"/>
      <c r="K42" s="29"/>
      <c r="L42" s="29"/>
      <c r="M42" s="30"/>
      <c r="N42" s="29"/>
      <c r="O42" s="30"/>
      <c r="P42" s="30"/>
      <c r="Q42" s="29"/>
    </row>
    <row r="43" spans="1:17" ht="30.45" customHeight="1" x14ac:dyDescent="0.3">
      <c r="A43" s="10">
        <f t="shared" si="1"/>
        <v>29</v>
      </c>
      <c r="B43" s="11" t="s">
        <v>0</v>
      </c>
      <c r="C43" s="12" t="s">
        <v>62</v>
      </c>
      <c r="D43" s="11" t="s">
        <v>20</v>
      </c>
      <c r="E43" s="10" t="s">
        <v>41</v>
      </c>
      <c r="F43" s="10" t="s">
        <v>162</v>
      </c>
      <c r="H43" s="30"/>
      <c r="I43" s="30"/>
      <c r="J43" s="30"/>
      <c r="K43" s="29"/>
      <c r="L43" s="29"/>
      <c r="M43" s="30"/>
      <c r="N43" s="29"/>
      <c r="O43" s="30"/>
      <c r="P43" s="30"/>
      <c r="Q43" s="29"/>
    </row>
    <row r="44" spans="1:17" ht="30.45" customHeight="1" x14ac:dyDescent="0.3">
      <c r="A44" s="10">
        <f t="shared" si="1"/>
        <v>30</v>
      </c>
      <c r="B44" s="11" t="s">
        <v>85</v>
      </c>
      <c r="C44" s="12" t="s">
        <v>63</v>
      </c>
      <c r="D44" s="11" t="s">
        <v>20</v>
      </c>
      <c r="E44" s="10" t="s">
        <v>41</v>
      </c>
      <c r="F44" s="10" t="s">
        <v>246</v>
      </c>
      <c r="H44" s="30"/>
      <c r="I44" s="30"/>
      <c r="J44" s="30"/>
      <c r="K44" s="29"/>
      <c r="L44" s="29"/>
      <c r="M44" s="30"/>
      <c r="N44" s="29"/>
      <c r="O44" s="30"/>
      <c r="P44" s="30"/>
      <c r="Q44" s="29"/>
    </row>
    <row r="45" spans="1:17" ht="41.4" x14ac:dyDescent="0.3">
      <c r="A45" s="10">
        <f t="shared" si="1"/>
        <v>31</v>
      </c>
      <c r="B45" s="11" t="s">
        <v>28</v>
      </c>
      <c r="C45" s="12" t="s">
        <v>64</v>
      </c>
      <c r="D45" s="11" t="s">
        <v>1</v>
      </c>
      <c r="E45" s="10" t="s">
        <v>41</v>
      </c>
      <c r="F45" s="10" t="s">
        <v>163</v>
      </c>
      <c r="H45" s="30"/>
      <c r="I45" s="30"/>
      <c r="J45" s="30"/>
      <c r="K45" s="29"/>
      <c r="L45" s="29"/>
      <c r="M45" s="30"/>
      <c r="N45" s="29"/>
      <c r="O45" s="30"/>
      <c r="P45" s="30"/>
      <c r="Q45" s="29"/>
    </row>
    <row r="46" spans="1:17" ht="30.45" customHeight="1" x14ac:dyDescent="0.3">
      <c r="A46" s="10">
        <f t="shared" si="1"/>
        <v>32</v>
      </c>
      <c r="B46" s="11" t="s">
        <v>90</v>
      </c>
      <c r="C46" s="12" t="s">
        <v>21</v>
      </c>
      <c r="D46" s="11" t="s">
        <v>2</v>
      </c>
      <c r="E46" s="10" t="s">
        <v>80</v>
      </c>
      <c r="F46" s="12" t="s">
        <v>195</v>
      </c>
      <c r="H46" s="30"/>
      <c r="I46" s="30"/>
      <c r="J46" s="30"/>
      <c r="K46" s="29"/>
      <c r="L46" s="29"/>
      <c r="M46" s="30"/>
      <c r="N46" s="29"/>
      <c r="O46" s="30"/>
      <c r="P46" s="30"/>
      <c r="Q46" s="29"/>
    </row>
    <row r="47" spans="1:17" ht="41.7" customHeight="1" x14ac:dyDescent="0.3">
      <c r="A47" s="10">
        <f t="shared" si="1"/>
        <v>33</v>
      </c>
      <c r="B47" s="11" t="s">
        <v>159</v>
      </c>
      <c r="C47" s="12" t="s">
        <v>3</v>
      </c>
      <c r="D47" s="11" t="s">
        <v>4</v>
      </c>
      <c r="E47" s="10" t="s">
        <v>41</v>
      </c>
      <c r="F47" s="10" t="s">
        <v>41</v>
      </c>
      <c r="H47" s="30"/>
      <c r="I47" s="30"/>
      <c r="J47" s="30"/>
      <c r="K47" s="29"/>
      <c r="L47" s="29"/>
      <c r="M47" s="30"/>
      <c r="N47" s="29"/>
      <c r="O47" s="30"/>
      <c r="P47" s="30"/>
      <c r="Q47" s="29"/>
    </row>
    <row r="48" spans="1:17" ht="41.7" customHeight="1" x14ac:dyDescent="0.3">
      <c r="A48" s="10">
        <f t="shared" si="1"/>
        <v>34</v>
      </c>
      <c r="B48" s="11" t="s">
        <v>160</v>
      </c>
      <c r="C48" s="12" t="s">
        <v>3</v>
      </c>
      <c r="D48" s="11" t="s">
        <v>4</v>
      </c>
      <c r="E48" s="10" t="s">
        <v>244</v>
      </c>
      <c r="F48" s="10" t="s">
        <v>244</v>
      </c>
      <c r="G48" s="26" t="s">
        <v>214</v>
      </c>
      <c r="H48" s="30">
        <v>45520</v>
      </c>
      <c r="I48" s="30">
        <v>44736</v>
      </c>
      <c r="J48" s="30">
        <v>44748</v>
      </c>
      <c r="K48" s="29">
        <v>12716004.77</v>
      </c>
      <c r="L48" s="29">
        <v>12181503.720000001</v>
      </c>
      <c r="M48" s="30"/>
      <c r="N48" s="29"/>
      <c r="O48" s="30"/>
      <c r="P48" s="30">
        <v>45509</v>
      </c>
      <c r="Q48" s="29">
        <v>12181503.720000001</v>
      </c>
    </row>
    <row r="49" spans="1:17" ht="41.7" customHeight="1" x14ac:dyDescent="0.3">
      <c r="A49" s="10">
        <f t="shared" si="1"/>
        <v>35</v>
      </c>
      <c r="B49" s="11" t="s">
        <v>29</v>
      </c>
      <c r="C49" s="12" t="s">
        <v>5</v>
      </c>
      <c r="D49" s="11" t="s">
        <v>4</v>
      </c>
      <c r="E49" s="10" t="s">
        <v>244</v>
      </c>
      <c r="F49" s="12" t="s">
        <v>244</v>
      </c>
      <c r="H49" s="30"/>
      <c r="I49" s="30"/>
      <c r="J49" s="30"/>
      <c r="K49" s="29"/>
      <c r="L49" s="29"/>
      <c r="M49" s="30"/>
      <c r="N49" s="29"/>
      <c r="O49" s="30"/>
      <c r="P49" s="30"/>
      <c r="Q49" s="29"/>
    </row>
    <row r="50" spans="1:17" ht="30.45" customHeight="1" x14ac:dyDescent="0.3">
      <c r="A50" s="10">
        <f t="shared" si="1"/>
        <v>36</v>
      </c>
      <c r="B50" s="11" t="s">
        <v>30</v>
      </c>
      <c r="C50" s="12" t="s">
        <v>6</v>
      </c>
      <c r="D50" s="11" t="s">
        <v>4</v>
      </c>
      <c r="E50" s="10" t="s">
        <v>245</v>
      </c>
      <c r="F50" s="12" t="s">
        <v>245</v>
      </c>
      <c r="H50" s="30"/>
      <c r="I50" s="30"/>
      <c r="J50" s="30"/>
      <c r="K50" s="29"/>
      <c r="L50" s="29"/>
      <c r="M50" s="30"/>
      <c r="N50" s="29"/>
      <c r="O50" s="30"/>
      <c r="P50" s="30"/>
      <c r="Q50" s="29"/>
    </row>
    <row r="51" spans="1:17" ht="55.2" x14ac:dyDescent="0.3">
      <c r="A51" s="10">
        <f t="shared" si="1"/>
        <v>37</v>
      </c>
      <c r="B51" s="11" t="s">
        <v>203</v>
      </c>
      <c r="C51" s="12" t="s">
        <v>27</v>
      </c>
      <c r="D51" s="11" t="s">
        <v>238</v>
      </c>
      <c r="E51" s="12" t="s">
        <v>79</v>
      </c>
      <c r="F51" s="12" t="s">
        <v>162</v>
      </c>
      <c r="H51" s="30"/>
      <c r="I51" s="30"/>
      <c r="J51" s="30"/>
      <c r="K51" s="29"/>
      <c r="L51" s="29"/>
      <c r="M51" s="30"/>
      <c r="N51" s="29"/>
      <c r="O51" s="30"/>
      <c r="P51" s="30"/>
      <c r="Q51" s="29"/>
    </row>
    <row r="52" spans="1:17" ht="30.45" customHeight="1" x14ac:dyDescent="0.3">
      <c r="A52" s="10">
        <f t="shared" si="1"/>
        <v>38</v>
      </c>
      <c r="B52" s="11" t="s">
        <v>204</v>
      </c>
      <c r="C52" s="12" t="s">
        <v>156</v>
      </c>
      <c r="D52" s="11" t="s">
        <v>239</v>
      </c>
      <c r="E52" s="12" t="s">
        <v>79</v>
      </c>
      <c r="F52" s="12" t="s">
        <v>162</v>
      </c>
      <c r="H52" s="30"/>
      <c r="I52" s="30"/>
      <c r="J52" s="30"/>
      <c r="K52" s="29"/>
      <c r="L52" s="29"/>
      <c r="M52" s="30"/>
      <c r="N52" s="29"/>
      <c r="O52" s="30"/>
      <c r="P52" s="30"/>
      <c r="Q52" s="29"/>
    </row>
    <row r="53" spans="1:17" ht="37.200000000000003" customHeight="1" x14ac:dyDescent="0.3">
      <c r="A53" s="10">
        <f t="shared" si="1"/>
        <v>39</v>
      </c>
      <c r="B53" s="11" t="s">
        <v>178</v>
      </c>
      <c r="C53" s="12" t="s">
        <v>155</v>
      </c>
      <c r="D53" s="11" t="s">
        <v>176</v>
      </c>
      <c r="E53" s="10" t="s">
        <v>41</v>
      </c>
      <c r="F53" s="10" t="s">
        <v>162</v>
      </c>
      <c r="K53" s="29"/>
      <c r="L53" s="29"/>
      <c r="M53" s="27"/>
      <c r="N53" s="29"/>
      <c r="O53" s="27"/>
      <c r="P53" s="27"/>
      <c r="Q53" s="29"/>
    </row>
  </sheetData>
  <mergeCells count="1">
    <mergeCell ref="A2:F2"/>
  </mergeCells>
  <pageMargins left="0.39370078740157483" right="0.39370078740157483" top="0.39370078740157483" bottom="0.59055118110236227" header="0.31496062992125984" footer="0.31496062992125984"/>
  <pageSetup paperSize="9" scale="69" orientation="landscape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3813F-7573-4657-919D-57FAC98A9606}">
  <sheetPr>
    <tabColor rgb="FF0070C0"/>
  </sheetPr>
  <dimension ref="A1:F52"/>
  <sheetViews>
    <sheetView view="pageBreakPreview" zoomScale="80" zoomScaleNormal="100" zoomScaleSheetLayoutView="80" workbookViewId="0">
      <pane ySplit="5" topLeftCell="A6" activePane="bottomLeft" state="frozen"/>
      <selection activeCell="B18" sqref="B18"/>
      <selection pane="bottomLeft" activeCell="F8" sqref="F8"/>
    </sheetView>
  </sheetViews>
  <sheetFormatPr defaultColWidth="9.109375" defaultRowHeight="13.8" x14ac:dyDescent="0.3"/>
  <cols>
    <col min="1" max="1" width="4.21875" style="7" customWidth="1"/>
    <col min="2" max="2" width="87.5546875" style="6" customWidth="1"/>
    <col min="3" max="3" width="18.88671875" style="24" customWidth="1"/>
    <col min="4" max="4" width="46.33203125" style="6" customWidth="1"/>
    <col min="5" max="6" width="21.77734375" style="7" customWidth="1"/>
    <col min="7" max="16384" width="9.109375" style="7"/>
  </cols>
  <sheetData>
    <row r="1" spans="1:6" s="1" customFormat="1" x14ac:dyDescent="0.3">
      <c r="C1" s="5"/>
      <c r="D1" s="4"/>
      <c r="E1" s="8"/>
      <c r="F1" s="8"/>
    </row>
    <row r="2" spans="1:6" s="1" customFormat="1" ht="21" x14ac:dyDescent="0.3">
      <c r="A2" s="32" t="s">
        <v>198</v>
      </c>
      <c r="B2" s="32"/>
      <c r="C2" s="32"/>
      <c r="D2" s="32"/>
      <c r="E2" s="32"/>
      <c r="F2" s="32"/>
    </row>
    <row r="3" spans="1:6" s="1" customFormat="1" ht="21" x14ac:dyDescent="0.3">
      <c r="A3" s="22"/>
      <c r="B3" s="22"/>
      <c r="C3" s="22"/>
      <c r="D3" s="22"/>
      <c r="E3" s="22"/>
      <c r="F3" s="22"/>
    </row>
    <row r="4" spans="1:6" s="1" customFormat="1" x14ac:dyDescent="0.3">
      <c r="C4" s="5"/>
      <c r="D4" s="4"/>
      <c r="E4" s="8"/>
      <c r="F4" s="8"/>
    </row>
    <row r="5" spans="1:6" s="5" customFormat="1" ht="30.45" customHeight="1" x14ac:dyDescent="0.3">
      <c r="A5" s="9" t="s">
        <v>25</v>
      </c>
      <c r="B5" s="9" t="s">
        <v>24</v>
      </c>
      <c r="C5" s="9" t="s">
        <v>22</v>
      </c>
      <c r="D5" s="9" t="s">
        <v>23</v>
      </c>
      <c r="E5" s="9" t="s">
        <v>141</v>
      </c>
      <c r="F5" s="9" t="s">
        <v>180</v>
      </c>
    </row>
    <row r="6" spans="1:6" ht="30.45" customHeight="1" x14ac:dyDescent="0.3">
      <c r="A6" s="17"/>
      <c r="B6" s="20" t="s">
        <v>11</v>
      </c>
      <c r="C6" s="23"/>
      <c r="D6" s="18"/>
      <c r="E6" s="19"/>
      <c r="F6" s="19"/>
    </row>
    <row r="7" spans="1:6" s="2" customFormat="1" ht="46.5" customHeight="1" x14ac:dyDescent="0.3">
      <c r="A7" s="10">
        <v>1</v>
      </c>
      <c r="B7" s="11" t="s">
        <v>181</v>
      </c>
      <c r="C7" s="12" t="s">
        <v>157</v>
      </c>
      <c r="D7" s="11" t="s">
        <v>199</v>
      </c>
      <c r="E7" s="12" t="s">
        <v>235</v>
      </c>
      <c r="F7" s="12" t="s">
        <v>247</v>
      </c>
    </row>
    <row r="8" spans="1:6" s="2" customFormat="1" ht="46.5" customHeight="1" x14ac:dyDescent="0.3">
      <c r="A8" s="10">
        <v>2</v>
      </c>
      <c r="B8" s="11" t="s">
        <v>181</v>
      </c>
      <c r="C8" s="12" t="s">
        <v>157</v>
      </c>
      <c r="D8" s="11" t="s">
        <v>182</v>
      </c>
      <c r="E8" s="12" t="s">
        <v>235</v>
      </c>
      <c r="F8" s="12" t="s">
        <v>247</v>
      </c>
    </row>
    <row r="9" spans="1:6" s="2" customFormat="1" ht="30.45" customHeight="1" x14ac:dyDescent="0.3">
      <c r="A9" s="10">
        <v>3</v>
      </c>
      <c r="B9" s="11" t="s">
        <v>183</v>
      </c>
      <c r="C9" s="12" t="s">
        <v>78</v>
      </c>
      <c r="D9" s="11" t="s">
        <v>184</v>
      </c>
      <c r="E9" s="12" t="s">
        <v>158</v>
      </c>
      <c r="F9" s="10" t="s">
        <v>170</v>
      </c>
    </row>
    <row r="10" spans="1:6" s="2" customFormat="1" ht="30.45" customHeight="1" x14ac:dyDescent="0.3">
      <c r="A10" s="10">
        <v>4</v>
      </c>
      <c r="B10" s="11" t="s">
        <v>185</v>
      </c>
      <c r="C10" s="12" t="s">
        <v>155</v>
      </c>
      <c r="D10" s="11" t="s">
        <v>186</v>
      </c>
      <c r="E10" s="10" t="s">
        <v>41</v>
      </c>
      <c r="F10" s="10" t="s">
        <v>162</v>
      </c>
    </row>
    <row r="11" spans="1:6" s="2" customFormat="1" ht="30.45" customHeight="1" x14ac:dyDescent="0.3">
      <c r="A11" s="10">
        <v>5</v>
      </c>
      <c r="B11" s="11" t="s">
        <v>200</v>
      </c>
      <c r="C11" s="12" t="s">
        <v>27</v>
      </c>
      <c r="D11" s="11" t="s">
        <v>187</v>
      </c>
      <c r="E11" s="12" t="s">
        <v>79</v>
      </c>
      <c r="F11" s="12" t="s">
        <v>162</v>
      </c>
    </row>
    <row r="12" spans="1:6" ht="30.45" customHeight="1" x14ac:dyDescent="0.3">
      <c r="A12" s="10">
        <f t="shared" ref="A12" si="0">A11+1</f>
        <v>6</v>
      </c>
      <c r="B12" s="13" t="s">
        <v>192</v>
      </c>
      <c r="C12" s="12" t="s">
        <v>155</v>
      </c>
      <c r="D12" s="11" t="s">
        <v>127</v>
      </c>
      <c r="E12" s="10" t="s">
        <v>41</v>
      </c>
      <c r="F12" s="10" t="s">
        <v>193</v>
      </c>
    </row>
    <row r="13" spans="1:6" x14ac:dyDescent="0.3">
      <c r="A13" s="13"/>
      <c r="B13" s="11"/>
      <c r="C13" s="12"/>
      <c r="D13" s="11"/>
      <c r="E13" s="10"/>
      <c r="F13" s="13"/>
    </row>
    <row r="14" spans="1:6" ht="30.9" customHeight="1" x14ac:dyDescent="0.3">
      <c r="A14" s="17"/>
      <c r="B14" s="20" t="s">
        <v>13</v>
      </c>
      <c r="C14" s="23"/>
      <c r="D14" s="18"/>
      <c r="E14" s="19"/>
      <c r="F14" s="19"/>
    </row>
    <row r="15" spans="1:6" s="2" customFormat="1" ht="30.45" customHeight="1" x14ac:dyDescent="0.3">
      <c r="A15" s="10">
        <v>1</v>
      </c>
      <c r="B15" s="11" t="s">
        <v>111</v>
      </c>
      <c r="C15" s="12" t="s">
        <v>60</v>
      </c>
      <c r="D15" s="11" t="s">
        <v>113</v>
      </c>
      <c r="E15" s="10" t="s">
        <v>41</v>
      </c>
      <c r="F15" s="10" t="s">
        <v>162</v>
      </c>
    </row>
    <row r="16" spans="1:6" s="2" customFormat="1" ht="30.45" customHeight="1" x14ac:dyDescent="0.3">
      <c r="A16" s="10">
        <f>A15+1</f>
        <v>2</v>
      </c>
      <c r="B16" s="11" t="s">
        <v>151</v>
      </c>
      <c r="C16" s="12" t="s">
        <v>153</v>
      </c>
      <c r="D16" s="11" t="s">
        <v>100</v>
      </c>
      <c r="E16" s="10" t="s">
        <v>41</v>
      </c>
      <c r="F16" s="10" t="s">
        <v>41</v>
      </c>
    </row>
    <row r="17" spans="1:6" ht="30.45" customHeight="1" x14ac:dyDescent="0.3">
      <c r="A17" s="10">
        <f t="shared" ref="A17:A52" si="1">A16+1</f>
        <v>3</v>
      </c>
      <c r="B17" s="11" t="s">
        <v>142</v>
      </c>
      <c r="C17" s="12" t="s">
        <v>154</v>
      </c>
      <c r="D17" s="11" t="s">
        <v>126</v>
      </c>
      <c r="E17" s="10" t="s">
        <v>41</v>
      </c>
      <c r="F17" s="10" t="s">
        <v>165</v>
      </c>
    </row>
    <row r="18" spans="1:6" ht="30.45" customHeight="1" x14ac:dyDescent="0.3">
      <c r="A18" s="10">
        <f t="shared" si="1"/>
        <v>4</v>
      </c>
      <c r="B18" s="11" t="s">
        <v>211</v>
      </c>
      <c r="C18" s="12" t="s">
        <v>61</v>
      </c>
      <c r="D18" s="11" t="s">
        <v>101</v>
      </c>
      <c r="E18" s="10" t="s">
        <v>41</v>
      </c>
      <c r="F18" s="10" t="s">
        <v>206</v>
      </c>
    </row>
    <row r="19" spans="1:6" ht="46.2" customHeight="1" x14ac:dyDescent="0.3">
      <c r="A19" s="10">
        <f t="shared" si="1"/>
        <v>5</v>
      </c>
      <c r="B19" s="11" t="s">
        <v>120</v>
      </c>
      <c r="C19" s="12" t="s">
        <v>56</v>
      </c>
      <c r="D19" s="11" t="s">
        <v>121</v>
      </c>
      <c r="E19" s="10" t="s">
        <v>81</v>
      </c>
      <c r="F19" s="10" t="s">
        <v>168</v>
      </c>
    </row>
    <row r="20" spans="1:6" ht="30.45" customHeight="1" x14ac:dyDescent="0.3">
      <c r="A20" s="10">
        <f t="shared" si="1"/>
        <v>6</v>
      </c>
      <c r="B20" s="11" t="s">
        <v>122</v>
      </c>
      <c r="C20" s="12" t="s">
        <v>57</v>
      </c>
      <c r="D20" s="11" t="s">
        <v>123</v>
      </c>
      <c r="E20" s="10" t="s">
        <v>41</v>
      </c>
      <c r="F20" s="10" t="s">
        <v>208</v>
      </c>
    </row>
    <row r="21" spans="1:6" ht="30.45" customHeight="1" x14ac:dyDescent="0.3">
      <c r="A21" s="10">
        <f t="shared" si="1"/>
        <v>7</v>
      </c>
      <c r="B21" s="11" t="s">
        <v>143</v>
      </c>
      <c r="C21" s="12" t="s">
        <v>58</v>
      </c>
      <c r="D21" s="11" t="s">
        <v>124</v>
      </c>
      <c r="E21" s="10" t="s">
        <v>41</v>
      </c>
      <c r="F21" s="10" t="s">
        <v>208</v>
      </c>
    </row>
    <row r="22" spans="1:6" ht="30.45" customHeight="1" x14ac:dyDescent="0.3">
      <c r="A22" s="10">
        <f t="shared" si="1"/>
        <v>8</v>
      </c>
      <c r="B22" s="11" t="s">
        <v>212</v>
      </c>
      <c r="C22" s="12" t="s">
        <v>57</v>
      </c>
      <c r="D22" s="11" t="s">
        <v>102</v>
      </c>
      <c r="E22" s="10" t="s">
        <v>41</v>
      </c>
      <c r="F22" s="10" t="s">
        <v>208</v>
      </c>
    </row>
    <row r="23" spans="1:6" ht="30.45" customHeight="1" x14ac:dyDescent="0.3">
      <c r="A23" s="10">
        <f t="shared" si="1"/>
        <v>9</v>
      </c>
      <c r="B23" s="11" t="s">
        <v>144</v>
      </c>
      <c r="C23" s="12" t="s">
        <v>66</v>
      </c>
      <c r="D23" s="11" t="s">
        <v>125</v>
      </c>
      <c r="E23" s="10" t="s">
        <v>41</v>
      </c>
      <c r="F23" s="10" t="s">
        <v>161</v>
      </c>
    </row>
    <row r="24" spans="1:6" ht="30.45" customHeight="1" x14ac:dyDescent="0.3">
      <c r="A24" s="10">
        <f t="shared" si="1"/>
        <v>10</v>
      </c>
      <c r="B24" s="11" t="s">
        <v>146</v>
      </c>
      <c r="C24" s="12" t="s">
        <v>67</v>
      </c>
      <c r="D24" s="11" t="s">
        <v>127</v>
      </c>
      <c r="E24" s="10" t="s">
        <v>41</v>
      </c>
      <c r="F24" s="10" t="s">
        <v>166</v>
      </c>
    </row>
    <row r="25" spans="1:6" ht="30.45" customHeight="1" x14ac:dyDescent="0.3">
      <c r="A25" s="10">
        <f t="shared" si="1"/>
        <v>11</v>
      </c>
      <c r="B25" s="11" t="s">
        <v>128</v>
      </c>
      <c r="C25" s="12" t="s">
        <v>69</v>
      </c>
      <c r="D25" s="11" t="s">
        <v>129</v>
      </c>
      <c r="E25" s="10" t="s">
        <v>41</v>
      </c>
      <c r="F25" s="10" t="s">
        <v>164</v>
      </c>
    </row>
    <row r="26" spans="1:6" ht="30.45" customHeight="1" x14ac:dyDescent="0.3">
      <c r="A26" s="10">
        <f t="shared" si="1"/>
        <v>12</v>
      </c>
      <c r="B26" s="11" t="s">
        <v>130</v>
      </c>
      <c r="C26" s="12" t="s">
        <v>59</v>
      </c>
      <c r="D26" s="11" t="s">
        <v>103</v>
      </c>
      <c r="E26" s="10" t="s">
        <v>41</v>
      </c>
      <c r="F26" s="10" t="s">
        <v>162</v>
      </c>
    </row>
    <row r="27" spans="1:6" ht="30.45" customHeight="1" x14ac:dyDescent="0.3">
      <c r="A27" s="10">
        <f t="shared" si="1"/>
        <v>13</v>
      </c>
      <c r="B27" s="11" t="s">
        <v>91</v>
      </c>
      <c r="C27" s="12" t="s">
        <v>71</v>
      </c>
      <c r="D27" s="11" t="s">
        <v>95</v>
      </c>
      <c r="E27" s="10" t="s">
        <v>70</v>
      </c>
      <c r="F27" s="10" t="s">
        <v>167</v>
      </c>
    </row>
    <row r="28" spans="1:6" ht="30.45" customHeight="1" x14ac:dyDescent="0.3">
      <c r="A28" s="10">
        <f t="shared" si="1"/>
        <v>14</v>
      </c>
      <c r="B28" s="11" t="s">
        <v>92</v>
      </c>
      <c r="C28" s="12" t="s">
        <v>72</v>
      </c>
      <c r="D28" s="11" t="s">
        <v>95</v>
      </c>
      <c r="E28" s="10" t="s">
        <v>70</v>
      </c>
      <c r="F28" s="10" t="s">
        <v>167</v>
      </c>
    </row>
    <row r="29" spans="1:6" ht="30.45" customHeight="1" x14ac:dyDescent="0.3">
      <c r="A29" s="10">
        <f t="shared" si="1"/>
        <v>15</v>
      </c>
      <c r="B29" s="11" t="s">
        <v>93</v>
      </c>
      <c r="C29" s="12" t="s">
        <v>73</v>
      </c>
      <c r="D29" s="11" t="s">
        <v>95</v>
      </c>
      <c r="E29" s="10" t="s">
        <v>70</v>
      </c>
      <c r="F29" s="10" t="s">
        <v>167</v>
      </c>
    </row>
    <row r="30" spans="1:6" ht="30.45" customHeight="1" x14ac:dyDescent="0.3">
      <c r="A30" s="10">
        <f t="shared" si="1"/>
        <v>16</v>
      </c>
      <c r="B30" s="11" t="s">
        <v>131</v>
      </c>
      <c r="C30" s="12" t="s">
        <v>68</v>
      </c>
      <c r="D30" s="11" t="s">
        <v>132</v>
      </c>
      <c r="E30" s="10" t="s">
        <v>41</v>
      </c>
      <c r="F30" s="10" t="s">
        <v>162</v>
      </c>
    </row>
    <row r="31" spans="1:6" ht="30.45" customHeight="1" x14ac:dyDescent="0.3">
      <c r="A31" s="10">
        <f t="shared" si="1"/>
        <v>17</v>
      </c>
      <c r="B31" s="11" t="s">
        <v>119</v>
      </c>
      <c r="C31" s="12" t="s">
        <v>74</v>
      </c>
      <c r="D31" s="11" t="s">
        <v>133</v>
      </c>
      <c r="E31" s="10" t="s">
        <v>41</v>
      </c>
      <c r="F31" s="10" t="s">
        <v>164</v>
      </c>
    </row>
    <row r="32" spans="1:6" ht="30.45" customHeight="1" x14ac:dyDescent="0.3">
      <c r="A32" s="10">
        <f t="shared" si="1"/>
        <v>18</v>
      </c>
      <c r="B32" s="11" t="s">
        <v>148</v>
      </c>
      <c r="C32" s="12" t="s">
        <v>76</v>
      </c>
      <c r="D32" s="11" t="s">
        <v>134</v>
      </c>
      <c r="E32" s="10" t="s">
        <v>237</v>
      </c>
      <c r="F32" s="10" t="s">
        <v>237</v>
      </c>
    </row>
    <row r="33" spans="1:6" ht="30.45" customHeight="1" x14ac:dyDescent="0.3">
      <c r="A33" s="10">
        <f t="shared" si="1"/>
        <v>19</v>
      </c>
      <c r="B33" s="11" t="s">
        <v>138</v>
      </c>
      <c r="C33" s="12" t="s">
        <v>75</v>
      </c>
      <c r="D33" s="11" t="s">
        <v>96</v>
      </c>
      <c r="E33" s="10" t="s">
        <v>41</v>
      </c>
      <c r="F33" s="10" t="s">
        <v>162</v>
      </c>
    </row>
    <row r="34" spans="1:6" ht="58.2" customHeight="1" x14ac:dyDescent="0.3">
      <c r="A34" s="10">
        <f t="shared" si="1"/>
        <v>20</v>
      </c>
      <c r="B34" s="11" t="s">
        <v>86</v>
      </c>
      <c r="C34" s="12" t="s">
        <v>77</v>
      </c>
      <c r="D34" s="11" t="s">
        <v>136</v>
      </c>
      <c r="E34" s="10" t="s">
        <v>41</v>
      </c>
      <c r="F34" s="10" t="s">
        <v>163</v>
      </c>
    </row>
    <row r="35" spans="1:6" ht="45" customHeight="1" x14ac:dyDescent="0.3">
      <c r="A35" s="10">
        <f t="shared" si="1"/>
        <v>21</v>
      </c>
      <c r="B35" s="11" t="s">
        <v>87</v>
      </c>
      <c r="C35" s="12" t="s">
        <v>78</v>
      </c>
      <c r="D35" s="11" t="s">
        <v>135</v>
      </c>
      <c r="E35" s="10" t="s">
        <v>41</v>
      </c>
      <c r="F35" s="10" t="s">
        <v>161</v>
      </c>
    </row>
    <row r="36" spans="1:6" ht="30.45" customHeight="1" x14ac:dyDescent="0.3">
      <c r="A36" s="10">
        <f t="shared" si="1"/>
        <v>22</v>
      </c>
      <c r="B36" s="11" t="s">
        <v>131</v>
      </c>
      <c r="C36" s="12" t="s">
        <v>152</v>
      </c>
      <c r="D36" s="11" t="s">
        <v>96</v>
      </c>
      <c r="E36" s="10" t="s">
        <v>41</v>
      </c>
      <c r="F36" s="10" t="s">
        <v>162</v>
      </c>
    </row>
    <row r="37" spans="1:6" ht="30.45" customHeight="1" x14ac:dyDescent="0.3">
      <c r="A37" s="10">
        <f t="shared" si="1"/>
        <v>23</v>
      </c>
      <c r="B37" s="11" t="s">
        <v>231</v>
      </c>
      <c r="C37" s="12" t="s">
        <v>226</v>
      </c>
      <c r="D37" s="11" t="s">
        <v>137</v>
      </c>
      <c r="E37" s="10" t="s">
        <v>41</v>
      </c>
      <c r="F37" s="10" t="s">
        <v>162</v>
      </c>
    </row>
    <row r="38" spans="1:6" ht="30.45" customHeight="1" x14ac:dyDescent="0.3">
      <c r="A38" s="10">
        <f t="shared" si="1"/>
        <v>24</v>
      </c>
      <c r="B38" s="11" t="s">
        <v>232</v>
      </c>
      <c r="C38" s="12" t="s">
        <v>228</v>
      </c>
      <c r="D38" s="11" t="s">
        <v>137</v>
      </c>
      <c r="E38" s="10" t="s">
        <v>41</v>
      </c>
      <c r="F38" s="10" t="s">
        <v>162</v>
      </c>
    </row>
    <row r="39" spans="1:6" ht="30.45" customHeight="1" x14ac:dyDescent="0.3">
      <c r="A39" s="10">
        <f t="shared" si="1"/>
        <v>25</v>
      </c>
      <c r="B39" s="11" t="s">
        <v>233</v>
      </c>
      <c r="C39" s="12" t="s">
        <v>230</v>
      </c>
      <c r="D39" s="11" t="s">
        <v>137</v>
      </c>
      <c r="E39" s="10" t="s">
        <v>41</v>
      </c>
      <c r="F39" s="10" t="s">
        <v>162</v>
      </c>
    </row>
    <row r="40" spans="1:6" ht="55.2" x14ac:dyDescent="0.3">
      <c r="A40" s="10">
        <f t="shared" si="1"/>
        <v>26</v>
      </c>
      <c r="B40" s="11" t="s">
        <v>139</v>
      </c>
      <c r="C40" s="12" t="s">
        <v>82</v>
      </c>
      <c r="D40" s="11" t="s">
        <v>104</v>
      </c>
      <c r="E40" s="12" t="s">
        <v>235</v>
      </c>
      <c r="F40" s="10" t="s">
        <v>215</v>
      </c>
    </row>
    <row r="41" spans="1:6" s="2" customFormat="1" ht="30.45" customHeight="1" x14ac:dyDescent="0.3">
      <c r="A41" s="10">
        <f t="shared" si="1"/>
        <v>27</v>
      </c>
      <c r="B41" s="11" t="s">
        <v>88</v>
      </c>
      <c r="C41" s="12" t="s">
        <v>62</v>
      </c>
      <c r="D41" s="11" t="s">
        <v>98</v>
      </c>
      <c r="E41" s="10" t="s">
        <v>41</v>
      </c>
      <c r="F41" s="10" t="s">
        <v>162</v>
      </c>
    </row>
    <row r="42" spans="1:6" s="2" customFormat="1" ht="30.45" customHeight="1" x14ac:dyDescent="0.3">
      <c r="A42" s="10">
        <f t="shared" si="1"/>
        <v>28</v>
      </c>
      <c r="B42" s="11" t="s">
        <v>88</v>
      </c>
      <c r="C42" s="12" t="s">
        <v>62</v>
      </c>
      <c r="D42" s="11" t="s">
        <v>105</v>
      </c>
      <c r="E42" s="10" t="s">
        <v>41</v>
      </c>
      <c r="F42" s="10" t="s">
        <v>162</v>
      </c>
    </row>
    <row r="43" spans="1:6" s="2" customFormat="1" ht="30.45" customHeight="1" x14ac:dyDescent="0.3">
      <c r="A43" s="10">
        <f t="shared" si="1"/>
        <v>29</v>
      </c>
      <c r="B43" s="11" t="s">
        <v>88</v>
      </c>
      <c r="C43" s="12" t="s">
        <v>62</v>
      </c>
      <c r="D43" s="11" t="s">
        <v>99</v>
      </c>
      <c r="E43" s="10" t="s">
        <v>41</v>
      </c>
      <c r="F43" s="10" t="s">
        <v>162</v>
      </c>
    </row>
    <row r="44" spans="1:6" s="2" customFormat="1" ht="30.45" customHeight="1" x14ac:dyDescent="0.3">
      <c r="A44" s="10">
        <f t="shared" si="1"/>
        <v>30</v>
      </c>
      <c r="B44" s="11" t="s">
        <v>106</v>
      </c>
      <c r="C44" s="12" t="s">
        <v>63</v>
      </c>
      <c r="D44" s="11" t="s">
        <v>99</v>
      </c>
      <c r="E44" s="10" t="s">
        <v>41</v>
      </c>
      <c r="F44" s="10" t="s">
        <v>246</v>
      </c>
    </row>
    <row r="45" spans="1:6" s="2" customFormat="1" ht="41.4" x14ac:dyDescent="0.3">
      <c r="A45" s="10">
        <f t="shared" si="1"/>
        <v>31</v>
      </c>
      <c r="B45" s="11" t="s">
        <v>89</v>
      </c>
      <c r="C45" s="12" t="s">
        <v>64</v>
      </c>
      <c r="D45" s="11" t="s">
        <v>242</v>
      </c>
      <c r="E45" s="10" t="s">
        <v>41</v>
      </c>
      <c r="F45" s="10" t="s">
        <v>163</v>
      </c>
    </row>
    <row r="46" spans="1:6" s="2" customFormat="1" ht="30.45" customHeight="1" x14ac:dyDescent="0.3">
      <c r="A46" s="10">
        <f t="shared" si="1"/>
        <v>32</v>
      </c>
      <c r="B46" s="11" t="s">
        <v>107</v>
      </c>
      <c r="C46" s="12" t="s">
        <v>21</v>
      </c>
      <c r="D46" s="11" t="s">
        <v>8</v>
      </c>
      <c r="E46" s="10" t="s">
        <v>80</v>
      </c>
      <c r="F46" s="12" t="s">
        <v>195</v>
      </c>
    </row>
    <row r="47" spans="1:6" s="2" customFormat="1" ht="41.7" customHeight="1" x14ac:dyDescent="0.3">
      <c r="A47" s="10">
        <f t="shared" si="1"/>
        <v>33</v>
      </c>
      <c r="B47" s="11" t="s">
        <v>188</v>
      </c>
      <c r="C47" s="12" t="s">
        <v>9</v>
      </c>
      <c r="D47" s="11" t="s">
        <v>108</v>
      </c>
      <c r="E47" s="10" t="s">
        <v>41</v>
      </c>
      <c r="F47" s="10" t="s">
        <v>41</v>
      </c>
    </row>
    <row r="48" spans="1:6" s="2" customFormat="1" ht="41.7" customHeight="1" x14ac:dyDescent="0.3">
      <c r="A48" s="10">
        <f t="shared" si="1"/>
        <v>34</v>
      </c>
      <c r="B48" s="11" t="s">
        <v>189</v>
      </c>
      <c r="C48" s="12" t="s">
        <v>9</v>
      </c>
      <c r="D48" s="11" t="s">
        <v>108</v>
      </c>
      <c r="E48" s="10" t="s">
        <v>244</v>
      </c>
      <c r="F48" s="10" t="s">
        <v>244</v>
      </c>
    </row>
    <row r="49" spans="1:6" s="2" customFormat="1" ht="41.7" customHeight="1" x14ac:dyDescent="0.3">
      <c r="A49" s="10">
        <f t="shared" si="1"/>
        <v>35</v>
      </c>
      <c r="B49" s="11" t="s">
        <v>109</v>
      </c>
      <c r="C49" s="12" t="s">
        <v>10</v>
      </c>
      <c r="D49" s="11" t="s">
        <v>108</v>
      </c>
      <c r="E49" s="10" t="s">
        <v>244</v>
      </c>
      <c r="F49" s="12" t="s">
        <v>244</v>
      </c>
    </row>
    <row r="50" spans="1:6" s="2" customFormat="1" ht="30.45" customHeight="1" x14ac:dyDescent="0.3">
      <c r="A50" s="10">
        <f t="shared" si="1"/>
        <v>36</v>
      </c>
      <c r="B50" s="11" t="s">
        <v>110</v>
      </c>
      <c r="C50" s="12" t="s">
        <v>97</v>
      </c>
      <c r="D50" s="11" t="s">
        <v>108</v>
      </c>
      <c r="E50" s="10" t="s">
        <v>245</v>
      </c>
      <c r="F50" s="12" t="s">
        <v>245</v>
      </c>
    </row>
    <row r="51" spans="1:6" s="2" customFormat="1" ht="55.2" x14ac:dyDescent="0.3">
      <c r="A51" s="10">
        <f t="shared" si="1"/>
        <v>37</v>
      </c>
      <c r="B51" s="11" t="s">
        <v>202</v>
      </c>
      <c r="C51" s="12" t="s">
        <v>27</v>
      </c>
      <c r="D51" s="11" t="s">
        <v>240</v>
      </c>
      <c r="E51" s="12" t="s">
        <v>79</v>
      </c>
      <c r="F51" s="12" t="s">
        <v>162</v>
      </c>
    </row>
    <row r="52" spans="1:6" s="2" customFormat="1" ht="30.45" customHeight="1" x14ac:dyDescent="0.3">
      <c r="A52" s="10">
        <f t="shared" si="1"/>
        <v>38</v>
      </c>
      <c r="B52" s="11" t="s">
        <v>201</v>
      </c>
      <c r="C52" s="12" t="s">
        <v>156</v>
      </c>
      <c r="D52" s="11" t="s">
        <v>241</v>
      </c>
      <c r="E52" s="12" t="s">
        <v>79</v>
      </c>
      <c r="F52" s="12" t="s">
        <v>162</v>
      </c>
    </row>
  </sheetData>
  <mergeCells count="1">
    <mergeCell ref="A2:F2"/>
  </mergeCells>
  <pageMargins left="0.39370078740157483" right="0.39370078740157483" top="0.39370078740157483" bottom="0.59055118110236227" header="0.31496062992125984" footer="0.31496062992125984"/>
  <pageSetup paperSize="9" scale="69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3</vt:i4>
      </vt:variant>
    </vt:vector>
  </HeadingPairs>
  <TitlesOfParts>
    <vt:vector size="5" baseType="lpstr">
      <vt:lpstr>TR</vt:lpstr>
      <vt:lpstr>EN</vt:lpstr>
      <vt:lpstr>TR!Yazdırma_Alanı</vt:lpstr>
      <vt:lpstr>EN!Yazdırma_Başlıkları</vt:lpstr>
      <vt:lpstr>TR!Yazdırma_Başlıkları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Uğur İlbey</dc:creator>
  <cp:lastModifiedBy>gokhan tasdemir</cp:lastModifiedBy>
  <cp:lastPrinted>2024-09-05T07:34:25Z</cp:lastPrinted>
  <dcterms:created xsi:type="dcterms:W3CDTF">2015-06-05T18:19:34Z</dcterms:created>
  <dcterms:modified xsi:type="dcterms:W3CDTF">2024-09-14T07:19:14Z</dcterms:modified>
</cp:coreProperties>
</file>